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<sst xmlns="http://schemas.openxmlformats.org/spreadsheetml/2006/main" count="81" uniqueCount="77">
  <si>
    <t>w  złotych</t>
  </si>
  <si>
    <t>Dział</t>
  </si>
  <si>
    <t>Rozdział</t>
  </si>
  <si>
    <t>Nazwa</t>
  </si>
  <si>
    <t>Plan
na 2009 r.
(5+11)</t>
  </si>
  <si>
    <t>z tego:</t>
  </si>
  <si>
    <t>Wydatki bieżące</t>
  </si>
  <si>
    <t>w tym:</t>
  </si>
  <si>
    <t>Wydatki majątkowe</t>
  </si>
  <si>
    <t>Wynagro-
dzenia</t>
  </si>
  <si>
    <t>Pochodne od 
wynagro-dzeń</t>
  </si>
  <si>
    <t>Dotacje</t>
  </si>
  <si>
    <t>Wydatki na obsługę długu</t>
  </si>
  <si>
    <t>Wydatki
z tytułu poręczeń
i gwarancji</t>
  </si>
  <si>
    <t>010</t>
  </si>
  <si>
    <t>Rolnictwo i łowiectwo</t>
  </si>
  <si>
    <t>01010</t>
  </si>
  <si>
    <t>Infrastruktura wodociągowa i sanitacyjna wsi</t>
  </si>
  <si>
    <t>01030</t>
  </si>
  <si>
    <t>Izby rolnicze</t>
  </si>
  <si>
    <t>Transport i łączność</t>
  </si>
  <si>
    <t>Drogi publiczne gminne</t>
  </si>
  <si>
    <t>Drogi wewnętrzne</t>
  </si>
  <si>
    <t>Gospodarka mieszkaniowa</t>
  </si>
  <si>
    <t>Gospodarka gruntami i nieruchomościami</t>
  </si>
  <si>
    <t>Pozostała działalność</t>
  </si>
  <si>
    <t>Działalność usługowa</t>
  </si>
  <si>
    <t>Plany zagospodarowania przestrzennego</t>
  </si>
  <si>
    <t>Cmentarze</t>
  </si>
  <si>
    <t>Administracja publiczna</t>
  </si>
  <si>
    <t>Urzędy wojewódzkie</t>
  </si>
  <si>
    <t>Rady gmin</t>
  </si>
  <si>
    <t>Urzędy gmin</t>
  </si>
  <si>
    <t>Promocja jednostek samorządu terytorialnego</t>
  </si>
  <si>
    <t>Urzędy naczelnych organów władzy państwowej, kontroli i ochrony prawa</t>
  </si>
  <si>
    <t>Bezpieczeństwo publiczne o ochrona ppoż.</t>
  </si>
  <si>
    <t>Ochotnicze straże pożarne</t>
  </si>
  <si>
    <t>Obrona cywilna</t>
  </si>
  <si>
    <t>Zarządzanie kryzysowe</t>
  </si>
  <si>
    <t>Dochody od osób prawnych, od osób fiz. i od innych jednostek</t>
  </si>
  <si>
    <t>Pobór podatków, opłat i niepodatkowych należności budżetowych</t>
  </si>
  <si>
    <t>Obsługa długu publicznego</t>
  </si>
  <si>
    <t>Obsługa pap. wartościowych, kredytów i pożyczek jednostek samorządu terytorialnego</t>
  </si>
  <si>
    <t>Różne rozliczenia</t>
  </si>
  <si>
    <t>Rezerwy ogólne i celowe</t>
  </si>
  <si>
    <t>Oświata i wychowanie</t>
  </si>
  <si>
    <t>Szkoły podstawowe</t>
  </si>
  <si>
    <t>Oddziały przedszkolne w szkołach podstawow.</t>
  </si>
  <si>
    <t>Przedszkola</t>
  </si>
  <si>
    <t>Gimnazja</t>
  </si>
  <si>
    <t>Dowożenie uczniów do szkół</t>
  </si>
  <si>
    <t>Zespoły obsługi ekon.-adm. szkół</t>
  </si>
  <si>
    <t>Dokształcanie i doskonalenie nauczycieli</t>
  </si>
  <si>
    <t>Stołówki szkolne</t>
  </si>
  <si>
    <t>Ochrona zdrowia</t>
  </si>
  <si>
    <t>Przeciwdziałanie alkoholizmowi</t>
  </si>
  <si>
    <t>Pomoc społeczna</t>
  </si>
  <si>
    <t>Domy pomocy społecznej</t>
  </si>
  <si>
    <t>Świadczenia rodzinne, zaliczka alimentacyjna oraz składki na ubezpieczenia społeczne</t>
  </si>
  <si>
    <t>Składki na ubezp. zdrowotne opłacane za osoby pobierające niektóre świadczenia z pomocy społecznej</t>
  </si>
  <si>
    <t>Zasiłki i pomoc w naturze oraz składki na ubezpieczenia emerytalne i rentowe</t>
  </si>
  <si>
    <t>Dodatki mieszkaniowe</t>
  </si>
  <si>
    <t>Ośrodki pomocy społecznej</t>
  </si>
  <si>
    <t>Usługi opiekuńcze i specjalist. usł. opiekuńcze</t>
  </si>
  <si>
    <t>Edukacyjna opieka wychowawcza</t>
  </si>
  <si>
    <t>Świetlice szkolne</t>
  </si>
  <si>
    <t>Gosp. komunalna i ochrona środowiska</t>
  </si>
  <si>
    <t>Oczyszczanie miast i wsi</t>
  </si>
  <si>
    <t>Ośietlenie ulic, placów i dróg</t>
  </si>
  <si>
    <t>Zakłady gospodarki komunalnej</t>
  </si>
  <si>
    <t>Kultura i ochrona dziedzictwa narodowego</t>
  </si>
  <si>
    <t>Biblioteki</t>
  </si>
  <si>
    <t>Kultura fizyczna i sport</t>
  </si>
  <si>
    <t>Ogółem wydatki</t>
  </si>
  <si>
    <t>Zadania w zakresie kultury fizycznej i sportu</t>
  </si>
  <si>
    <t>Pozostałe zadania w zakresie kultury</t>
  </si>
  <si>
    <r>
      <t xml:space="preserve">Plan wydatków budżetowych Gminy Rozprza na  2009 r.                       </t>
    </r>
    <r>
      <rPr>
        <b/>
        <sz val="9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</si>
</sst>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2">
    <font>
      <sz val="10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5"/>
      <name val="Arial"/>
      <family val="2"/>
    </font>
    <font>
      <b/>
      <i/>
      <sz val="11"/>
      <name val="Arial"/>
      <family val="2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C8" sqref="C8"/>
    </sheetView>
  </sheetViews>
  <sheetFormatPr defaultColWidth="11.7109375" defaultRowHeight="12.75"/>
  <cols>
    <col min="1" max="1" width="5.140625" style="1" customWidth="1"/>
    <col min="2" max="2" width="8.421875" style="2" customWidth="1"/>
    <col min="3" max="3" width="40.140625" style="2" customWidth="1"/>
    <col min="4" max="4" width="14.57421875" style="2" customWidth="1"/>
    <col min="5" max="5" width="14.140625" style="2" customWidth="1"/>
    <col min="6" max="6" width="12.57421875" style="2" customWidth="1"/>
    <col min="7" max="7" width="11.00390625" style="2" customWidth="1"/>
    <col min="8" max="8" width="11.28125" style="2" customWidth="1"/>
    <col min="9" max="9" width="9.140625" style="2" customWidth="1"/>
    <col min="10" max="10" width="9.8515625" style="2" customWidth="1"/>
    <col min="11" max="11" width="13.7109375" style="2" bestFit="1" customWidth="1"/>
    <col min="12" max="12" width="9.00390625" style="0" customWidth="1"/>
  </cols>
  <sheetData>
    <row r="1" spans="1:11" ht="18">
      <c r="A1" s="24" t="s">
        <v>76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3"/>
      <c r="B2" s="3"/>
      <c r="C2" s="3"/>
      <c r="D2" s="3"/>
      <c r="E2" s="3"/>
      <c r="G2" s="4"/>
      <c r="H2" s="4"/>
      <c r="I2" s="4"/>
      <c r="J2" s="4"/>
      <c r="K2" s="5" t="s">
        <v>0</v>
      </c>
    </row>
    <row r="3" spans="1:12" ht="12.75" customHeight="1">
      <c r="A3" s="25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/>
      <c r="G3" s="25"/>
      <c r="H3" s="25"/>
      <c r="I3" s="25"/>
      <c r="J3" s="25"/>
      <c r="K3" s="25"/>
      <c r="L3" s="7"/>
    </row>
    <row r="4" spans="1:12" ht="12.75">
      <c r="A4" s="25"/>
      <c r="B4" s="25"/>
      <c r="C4" s="25"/>
      <c r="D4" s="25"/>
      <c r="E4" s="25" t="s">
        <v>6</v>
      </c>
      <c r="F4" s="25" t="s">
        <v>7</v>
      </c>
      <c r="G4" s="25"/>
      <c r="H4" s="25"/>
      <c r="I4" s="25"/>
      <c r="J4" s="25"/>
      <c r="K4" s="25" t="s">
        <v>8</v>
      </c>
      <c r="L4" s="7"/>
    </row>
    <row r="5" spans="1:12" ht="64.5" customHeight="1">
      <c r="A5" s="25"/>
      <c r="B5" s="25"/>
      <c r="C5" s="25"/>
      <c r="D5" s="25"/>
      <c r="E5" s="25"/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25"/>
      <c r="L5" s="7"/>
    </row>
    <row r="6" spans="1:12" ht="12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7"/>
    </row>
    <row r="7" spans="1:12" ht="12.75">
      <c r="A7" s="9" t="s">
        <v>14</v>
      </c>
      <c r="B7" s="9"/>
      <c r="C7" s="9" t="s">
        <v>15</v>
      </c>
      <c r="D7" s="8"/>
      <c r="E7" s="8"/>
      <c r="F7" s="8"/>
      <c r="G7" s="8"/>
      <c r="H7" s="8"/>
      <c r="I7" s="8"/>
      <c r="J7" s="8"/>
      <c r="K7" s="8"/>
      <c r="L7" s="7"/>
    </row>
    <row r="8" spans="1:12" ht="12.75">
      <c r="A8" s="10"/>
      <c r="B8" s="10" t="s">
        <v>16</v>
      </c>
      <c r="C8" s="11" t="s">
        <v>17</v>
      </c>
      <c r="D8" s="12">
        <f>SUM(E8,K8)</f>
        <v>3000000</v>
      </c>
      <c r="E8" s="12"/>
      <c r="F8" s="12"/>
      <c r="G8" s="12"/>
      <c r="H8" s="12"/>
      <c r="I8" s="12"/>
      <c r="J8" s="12"/>
      <c r="K8" s="12">
        <v>3000000</v>
      </c>
      <c r="L8" s="7"/>
    </row>
    <row r="9" spans="1:12" ht="12.75">
      <c r="A9" s="10"/>
      <c r="B9" s="10" t="s">
        <v>18</v>
      </c>
      <c r="C9" s="11" t="s">
        <v>19</v>
      </c>
      <c r="D9" s="12">
        <f>SUM(E9,K9)</f>
        <v>14820</v>
      </c>
      <c r="E9" s="12">
        <v>14820</v>
      </c>
      <c r="F9" s="12"/>
      <c r="G9" s="12"/>
      <c r="H9" s="12"/>
      <c r="I9" s="12"/>
      <c r="J9" s="12"/>
      <c r="K9" s="12"/>
      <c r="L9" s="7"/>
    </row>
    <row r="10" spans="1:12" ht="12.75">
      <c r="A10" s="9">
        <v>600</v>
      </c>
      <c r="B10" s="9"/>
      <c r="C10" s="9" t="s">
        <v>20</v>
      </c>
      <c r="D10" s="12"/>
      <c r="E10" s="12"/>
      <c r="F10" s="12"/>
      <c r="G10" s="12"/>
      <c r="H10" s="12"/>
      <c r="I10" s="12"/>
      <c r="J10" s="12"/>
      <c r="K10" s="12"/>
      <c r="L10" s="7"/>
    </row>
    <row r="11" spans="1:12" ht="12.75">
      <c r="A11" s="10"/>
      <c r="B11" s="10">
        <v>60016</v>
      </c>
      <c r="C11" s="11" t="s">
        <v>21</v>
      </c>
      <c r="D11" s="12">
        <f>SUM(E11,K11)</f>
        <v>3023500</v>
      </c>
      <c r="E11" s="12">
        <v>600000</v>
      </c>
      <c r="F11" s="12"/>
      <c r="G11" s="12"/>
      <c r="H11" s="12"/>
      <c r="I11" s="12"/>
      <c r="J11" s="12"/>
      <c r="K11" s="12">
        <v>2423500</v>
      </c>
      <c r="L11" s="7"/>
    </row>
    <row r="12" spans="1:12" ht="12.75">
      <c r="A12" s="10"/>
      <c r="B12" s="10">
        <v>60017</v>
      </c>
      <c r="C12" s="11" t="s">
        <v>22</v>
      </c>
      <c r="D12" s="12">
        <f>SUM(E12,K12)</f>
        <v>300000</v>
      </c>
      <c r="E12" s="12"/>
      <c r="F12" s="12"/>
      <c r="G12" s="12"/>
      <c r="H12" s="12"/>
      <c r="I12" s="12"/>
      <c r="J12" s="12"/>
      <c r="K12" s="12">
        <v>300000</v>
      </c>
      <c r="L12" s="7"/>
    </row>
    <row r="13" spans="1:12" ht="12.75">
      <c r="A13" s="9">
        <v>700</v>
      </c>
      <c r="B13" s="9"/>
      <c r="C13" s="9" t="s">
        <v>23</v>
      </c>
      <c r="D13" s="12"/>
      <c r="E13" s="12"/>
      <c r="F13" s="12"/>
      <c r="G13" s="12"/>
      <c r="H13" s="12"/>
      <c r="I13" s="12"/>
      <c r="J13" s="12"/>
      <c r="K13" s="12"/>
      <c r="L13" s="7"/>
    </row>
    <row r="14" spans="1:12" ht="12.75">
      <c r="A14" s="10"/>
      <c r="B14" s="10">
        <v>70005</v>
      </c>
      <c r="C14" s="11" t="s">
        <v>24</v>
      </c>
      <c r="D14" s="12">
        <f>SUM(E14,K14)</f>
        <v>302000</v>
      </c>
      <c r="E14" s="12">
        <v>292000</v>
      </c>
      <c r="F14" s="12"/>
      <c r="G14" s="12"/>
      <c r="H14" s="12"/>
      <c r="I14" s="12"/>
      <c r="J14" s="12"/>
      <c r="K14" s="12">
        <v>10000</v>
      </c>
      <c r="L14" s="7"/>
    </row>
    <row r="15" spans="1:12" ht="12.75">
      <c r="A15" s="10"/>
      <c r="B15" s="10">
        <v>70095</v>
      </c>
      <c r="C15" s="11" t="s">
        <v>25</v>
      </c>
      <c r="D15" s="12">
        <f>SUM(E15,K15)</f>
        <v>90000</v>
      </c>
      <c r="E15" s="12">
        <v>90000</v>
      </c>
      <c r="F15" s="12">
        <v>5000</v>
      </c>
      <c r="G15" s="12"/>
      <c r="H15" s="12"/>
      <c r="I15" s="12"/>
      <c r="J15" s="12"/>
      <c r="K15" s="12"/>
      <c r="L15" s="7"/>
    </row>
    <row r="16" spans="1:12" ht="12.75">
      <c r="A16" s="9">
        <v>710</v>
      </c>
      <c r="B16" s="9"/>
      <c r="C16" s="9" t="s">
        <v>26</v>
      </c>
      <c r="D16" s="12"/>
      <c r="E16" s="12"/>
      <c r="F16" s="12"/>
      <c r="G16" s="12"/>
      <c r="H16" s="12"/>
      <c r="I16" s="12"/>
      <c r="J16" s="12"/>
      <c r="K16" s="12"/>
      <c r="L16" s="7"/>
    </row>
    <row r="17" spans="1:12" ht="12.75">
      <c r="A17" s="10"/>
      <c r="B17" s="10">
        <v>71004</v>
      </c>
      <c r="C17" s="11" t="s">
        <v>27</v>
      </c>
      <c r="D17" s="12">
        <f>SUM(E17,K17)</f>
        <v>150000</v>
      </c>
      <c r="E17" s="12">
        <v>150000</v>
      </c>
      <c r="F17" s="12"/>
      <c r="G17" s="12"/>
      <c r="H17" s="12"/>
      <c r="I17" s="12"/>
      <c r="J17" s="12"/>
      <c r="K17" s="12"/>
      <c r="L17" s="7"/>
    </row>
    <row r="18" spans="1:12" ht="12.75">
      <c r="A18" s="10"/>
      <c r="B18" s="10">
        <v>71035</v>
      </c>
      <c r="C18" s="11" t="s">
        <v>28</v>
      </c>
      <c r="D18" s="12">
        <f>SUM(E18,K18)</f>
        <v>4000</v>
      </c>
      <c r="E18" s="12">
        <v>4000</v>
      </c>
      <c r="F18" s="12"/>
      <c r="G18" s="12"/>
      <c r="H18" s="12"/>
      <c r="I18" s="12"/>
      <c r="J18" s="12"/>
      <c r="K18" s="12"/>
      <c r="L18" s="7"/>
    </row>
    <row r="19" spans="1:12" ht="12.75">
      <c r="A19" s="9">
        <v>750</v>
      </c>
      <c r="B19" s="9"/>
      <c r="C19" s="9" t="s">
        <v>29</v>
      </c>
      <c r="D19" s="12"/>
      <c r="E19" s="12"/>
      <c r="F19" s="12"/>
      <c r="G19" s="12"/>
      <c r="H19" s="12"/>
      <c r="I19" s="12"/>
      <c r="J19" s="12"/>
      <c r="K19" s="12"/>
      <c r="L19" s="7"/>
    </row>
    <row r="20" spans="1:12" ht="12.75">
      <c r="A20" s="10"/>
      <c r="B20" s="10">
        <v>75011</v>
      </c>
      <c r="C20" s="11" t="s">
        <v>30</v>
      </c>
      <c r="D20" s="12">
        <f>SUM(E20,K20)</f>
        <v>129295</v>
      </c>
      <c r="E20" s="12">
        <v>129295</v>
      </c>
      <c r="F20" s="12">
        <v>104041</v>
      </c>
      <c r="G20" s="12">
        <v>24500</v>
      </c>
      <c r="H20" s="12"/>
      <c r="I20" s="12"/>
      <c r="J20" s="12"/>
      <c r="K20" s="12"/>
      <c r="L20" s="7"/>
    </row>
    <row r="21" spans="1:12" ht="12.75">
      <c r="A21" s="10"/>
      <c r="B21" s="10">
        <v>75022</v>
      </c>
      <c r="C21" s="11" t="s">
        <v>31</v>
      </c>
      <c r="D21" s="12">
        <f>SUM(E21,K21)</f>
        <v>100500</v>
      </c>
      <c r="E21" s="12">
        <v>100500</v>
      </c>
      <c r="F21" s="12"/>
      <c r="G21" s="12"/>
      <c r="H21" s="12"/>
      <c r="I21" s="12"/>
      <c r="J21" s="12"/>
      <c r="K21" s="12"/>
      <c r="L21" s="7"/>
    </row>
    <row r="22" spans="1:12" ht="12.75">
      <c r="A22" s="10"/>
      <c r="B22" s="10">
        <v>75023</v>
      </c>
      <c r="C22" s="11" t="s">
        <v>32</v>
      </c>
      <c r="D22" s="12">
        <f>SUM(E22,K22)</f>
        <v>2886000</v>
      </c>
      <c r="E22" s="12">
        <v>2856000</v>
      </c>
      <c r="F22" s="12">
        <v>1920000</v>
      </c>
      <c r="G22" s="12">
        <v>390000</v>
      </c>
      <c r="H22" s="12"/>
      <c r="I22" s="12"/>
      <c r="J22" s="12"/>
      <c r="K22" s="12">
        <v>30000</v>
      </c>
      <c r="L22" s="7"/>
    </row>
    <row r="23" spans="1:12" ht="12.75">
      <c r="A23" s="10"/>
      <c r="B23" s="10">
        <v>75075</v>
      </c>
      <c r="C23" s="11" t="s">
        <v>33</v>
      </c>
      <c r="D23" s="12">
        <f>SUM(E23,K23)</f>
        <v>100000</v>
      </c>
      <c r="E23" s="12">
        <v>100000</v>
      </c>
      <c r="F23" s="12"/>
      <c r="G23" s="12"/>
      <c r="H23" s="12"/>
      <c r="I23" s="12"/>
      <c r="J23" s="12"/>
      <c r="K23" s="12"/>
      <c r="L23" s="7"/>
    </row>
    <row r="24" spans="1:12" ht="25.5">
      <c r="A24" s="9">
        <v>751</v>
      </c>
      <c r="B24" s="9"/>
      <c r="C24" s="9" t="s">
        <v>34</v>
      </c>
      <c r="D24" s="12"/>
      <c r="E24" s="12"/>
      <c r="F24" s="12"/>
      <c r="G24" s="12"/>
      <c r="H24" s="12"/>
      <c r="I24" s="12"/>
      <c r="J24" s="12"/>
      <c r="K24" s="12"/>
      <c r="L24" s="7"/>
    </row>
    <row r="25" spans="1:12" ht="25.5">
      <c r="A25" s="10"/>
      <c r="B25" s="10">
        <v>75101</v>
      </c>
      <c r="C25" s="11" t="s">
        <v>34</v>
      </c>
      <c r="D25" s="12">
        <f>SUM(E25,K25)</f>
        <v>1947</v>
      </c>
      <c r="E25" s="12">
        <v>1947</v>
      </c>
      <c r="F25" s="12">
        <v>1947</v>
      </c>
      <c r="G25" s="12"/>
      <c r="H25" s="12"/>
      <c r="I25" s="12"/>
      <c r="J25" s="12"/>
      <c r="K25" s="12"/>
      <c r="L25" s="7"/>
    </row>
    <row r="26" spans="1:12" ht="15" customHeight="1">
      <c r="A26" s="9">
        <v>754</v>
      </c>
      <c r="B26" s="9"/>
      <c r="C26" s="9" t="s">
        <v>35</v>
      </c>
      <c r="D26" s="12"/>
      <c r="E26" s="12"/>
      <c r="F26" s="12"/>
      <c r="G26" s="12"/>
      <c r="H26" s="12"/>
      <c r="I26" s="12"/>
      <c r="J26" s="12"/>
      <c r="K26" s="12"/>
      <c r="L26" s="7"/>
    </row>
    <row r="27" spans="1:12" ht="12.75">
      <c r="A27" s="10"/>
      <c r="B27" s="10">
        <v>75412</v>
      </c>
      <c r="C27" s="11" t="s">
        <v>36</v>
      </c>
      <c r="D27" s="12">
        <v>355000</v>
      </c>
      <c r="E27" s="12">
        <v>275000</v>
      </c>
      <c r="F27" s="12">
        <v>30000</v>
      </c>
      <c r="G27" s="12">
        <v>1500</v>
      </c>
      <c r="H27" s="12"/>
      <c r="I27" s="12"/>
      <c r="J27" s="12"/>
      <c r="K27" s="12">
        <v>80000</v>
      </c>
      <c r="L27" s="7"/>
    </row>
    <row r="28" spans="1:12" ht="12.75">
      <c r="A28" s="10"/>
      <c r="B28" s="10">
        <v>75414</v>
      </c>
      <c r="C28" s="11" t="s">
        <v>37</v>
      </c>
      <c r="D28" s="12">
        <f>SUM(E28,K28)</f>
        <v>1700</v>
      </c>
      <c r="E28" s="12">
        <v>1700</v>
      </c>
      <c r="F28" s="12">
        <v>1700</v>
      </c>
      <c r="G28" s="12"/>
      <c r="H28" s="12"/>
      <c r="I28" s="12"/>
      <c r="J28" s="12"/>
      <c r="K28" s="12"/>
      <c r="L28" s="7"/>
    </row>
    <row r="29" spans="1:12" ht="12.75">
      <c r="A29" s="10"/>
      <c r="B29" s="10">
        <v>75421</v>
      </c>
      <c r="C29" s="11" t="s">
        <v>38</v>
      </c>
      <c r="D29" s="12">
        <f>SUM(E29,K29)</f>
        <v>3000</v>
      </c>
      <c r="E29" s="12">
        <v>3000</v>
      </c>
      <c r="F29" s="12"/>
      <c r="G29" s="12"/>
      <c r="H29" s="12"/>
      <c r="I29" s="12"/>
      <c r="J29" s="12"/>
      <c r="K29" s="12"/>
      <c r="L29" s="7"/>
    </row>
    <row r="30" spans="1:12" ht="25.5">
      <c r="A30" s="9">
        <v>756</v>
      </c>
      <c r="B30" s="10"/>
      <c r="C30" s="9" t="s">
        <v>39</v>
      </c>
      <c r="D30" s="12"/>
      <c r="E30" s="12"/>
      <c r="F30" s="12"/>
      <c r="G30" s="12"/>
      <c r="H30" s="12"/>
      <c r="I30" s="12"/>
      <c r="J30" s="12"/>
      <c r="K30" s="12"/>
      <c r="L30" s="7"/>
    </row>
    <row r="31" spans="1:12" ht="25.5">
      <c r="A31" s="10"/>
      <c r="B31" s="10">
        <v>75647</v>
      </c>
      <c r="C31" s="11" t="s">
        <v>40</v>
      </c>
      <c r="D31" s="12">
        <f>SUM(E31,K31)</f>
        <v>175960</v>
      </c>
      <c r="E31" s="12">
        <v>175960</v>
      </c>
      <c r="F31" s="12"/>
      <c r="G31" s="12"/>
      <c r="H31" s="12"/>
      <c r="I31" s="12"/>
      <c r="J31" s="12"/>
      <c r="K31" s="12"/>
      <c r="L31" s="7"/>
    </row>
    <row r="32" spans="1:12" ht="12.75">
      <c r="A32" s="9">
        <v>757</v>
      </c>
      <c r="B32" s="9"/>
      <c r="C32" s="9" t="s">
        <v>41</v>
      </c>
      <c r="D32" s="12"/>
      <c r="E32" s="12"/>
      <c r="F32" s="12"/>
      <c r="G32" s="12"/>
      <c r="H32" s="12"/>
      <c r="I32" s="12"/>
      <c r="J32" s="12"/>
      <c r="K32" s="12"/>
      <c r="L32" s="7"/>
    </row>
    <row r="33" spans="1:12" ht="25.5">
      <c r="A33" s="10"/>
      <c r="B33" s="10">
        <v>75702</v>
      </c>
      <c r="C33" s="11" t="s">
        <v>42</v>
      </c>
      <c r="D33" s="12">
        <f>SUM(E33,K33)</f>
        <v>215000</v>
      </c>
      <c r="E33" s="12">
        <v>215000</v>
      </c>
      <c r="F33" s="12"/>
      <c r="G33" s="12"/>
      <c r="H33" s="12"/>
      <c r="I33" s="12">
        <v>200000</v>
      </c>
      <c r="J33" s="12"/>
      <c r="K33" s="12"/>
      <c r="L33" s="7"/>
    </row>
    <row r="34" spans="1:12" ht="12.75">
      <c r="A34" s="9">
        <v>758</v>
      </c>
      <c r="B34" s="9"/>
      <c r="C34" s="9" t="s">
        <v>43</v>
      </c>
      <c r="D34" s="12"/>
      <c r="E34" s="12"/>
      <c r="F34" s="12"/>
      <c r="G34" s="12"/>
      <c r="H34" s="12"/>
      <c r="I34" s="12"/>
      <c r="J34" s="12"/>
      <c r="K34" s="12"/>
      <c r="L34" s="7"/>
    </row>
    <row r="35" spans="1:12" ht="12.75">
      <c r="A35" s="10"/>
      <c r="B35" s="10">
        <v>75818</v>
      </c>
      <c r="C35" s="11" t="s">
        <v>44</v>
      </c>
      <c r="D35" s="12">
        <f>SUM(E35,K35)</f>
        <v>82306.35</v>
      </c>
      <c r="E35" s="13">
        <v>82306.35</v>
      </c>
      <c r="F35" s="12"/>
      <c r="G35" s="12"/>
      <c r="H35" s="12"/>
      <c r="I35" s="12"/>
      <c r="J35" s="12"/>
      <c r="K35" s="12"/>
      <c r="L35" s="7"/>
    </row>
    <row r="36" spans="1:12" ht="12.75">
      <c r="A36" s="9">
        <v>801</v>
      </c>
      <c r="B36" s="9"/>
      <c r="C36" s="9" t="s">
        <v>45</v>
      </c>
      <c r="D36" s="12"/>
      <c r="E36" s="12"/>
      <c r="F36" s="12"/>
      <c r="G36" s="12"/>
      <c r="H36" s="12"/>
      <c r="I36" s="12"/>
      <c r="J36" s="12"/>
      <c r="K36" s="12"/>
      <c r="L36" s="7"/>
    </row>
    <row r="37" spans="1:12" ht="12.75">
      <c r="A37" s="10"/>
      <c r="B37" s="10">
        <v>80101</v>
      </c>
      <c r="C37" s="11" t="s">
        <v>46</v>
      </c>
      <c r="D37" s="12">
        <f aca="true" t="shared" si="0" ref="D37:D44">SUM(E37,K37)</f>
        <v>6857700</v>
      </c>
      <c r="E37" s="12">
        <v>6119700</v>
      </c>
      <c r="F37" s="12">
        <v>4068700</v>
      </c>
      <c r="G37" s="12">
        <v>1081500</v>
      </c>
      <c r="H37" s="12"/>
      <c r="I37" s="12"/>
      <c r="J37" s="12"/>
      <c r="K37" s="12">
        <v>738000</v>
      </c>
      <c r="L37" s="7"/>
    </row>
    <row r="38" spans="1:12" ht="18" customHeight="1">
      <c r="A38" s="10"/>
      <c r="B38" s="10">
        <v>80103</v>
      </c>
      <c r="C38" s="11" t="s">
        <v>47</v>
      </c>
      <c r="D38" s="12">
        <f t="shared" si="0"/>
        <v>358000</v>
      </c>
      <c r="E38" s="12">
        <v>358000</v>
      </c>
      <c r="F38" s="12">
        <v>271400</v>
      </c>
      <c r="G38" s="12">
        <v>72200</v>
      </c>
      <c r="H38" s="12"/>
      <c r="I38" s="12"/>
      <c r="J38" s="12"/>
      <c r="K38" s="12"/>
      <c r="L38" s="7"/>
    </row>
    <row r="39" spans="1:12" ht="12.75">
      <c r="A39" s="10"/>
      <c r="B39" s="10">
        <v>80104</v>
      </c>
      <c r="C39" s="11" t="s">
        <v>48</v>
      </c>
      <c r="D39" s="12">
        <f t="shared" si="0"/>
        <v>3044404</v>
      </c>
      <c r="E39" s="12">
        <v>1094404</v>
      </c>
      <c r="F39" s="12">
        <v>597000</v>
      </c>
      <c r="G39" s="12">
        <v>158000</v>
      </c>
      <c r="H39" s="12"/>
      <c r="I39" s="12"/>
      <c r="J39" s="12"/>
      <c r="K39" s="12">
        <v>1950000</v>
      </c>
      <c r="L39" s="7"/>
    </row>
    <row r="40" spans="1:12" ht="12.75">
      <c r="A40" s="10"/>
      <c r="B40" s="10">
        <v>80110</v>
      </c>
      <c r="C40" s="11" t="s">
        <v>49</v>
      </c>
      <c r="D40" s="12">
        <f t="shared" si="0"/>
        <v>3311100</v>
      </c>
      <c r="E40" s="12">
        <v>3061100</v>
      </c>
      <c r="F40" s="12">
        <v>2097100</v>
      </c>
      <c r="G40" s="12">
        <v>537400</v>
      </c>
      <c r="H40" s="12"/>
      <c r="I40" s="12"/>
      <c r="J40" s="12"/>
      <c r="K40" s="12">
        <v>250000</v>
      </c>
      <c r="L40" s="7"/>
    </row>
    <row r="41" spans="1:12" ht="12.75">
      <c r="A41" s="10"/>
      <c r="B41" s="14">
        <v>80113</v>
      </c>
      <c r="C41" s="11" t="s">
        <v>50</v>
      </c>
      <c r="D41" s="12">
        <f t="shared" si="0"/>
        <v>500000</v>
      </c>
      <c r="E41" s="12">
        <v>500000</v>
      </c>
      <c r="F41" s="12"/>
      <c r="G41" s="12"/>
      <c r="H41" s="12"/>
      <c r="I41" s="12"/>
      <c r="J41" s="12"/>
      <c r="K41" s="12"/>
      <c r="L41" s="7"/>
    </row>
    <row r="42" spans="1:12" ht="12.75">
      <c r="A42" s="14"/>
      <c r="B42" s="14">
        <v>80114</v>
      </c>
      <c r="C42" s="15" t="s">
        <v>51</v>
      </c>
      <c r="D42" s="12">
        <f t="shared" si="0"/>
        <v>314000</v>
      </c>
      <c r="E42" s="16">
        <v>314000</v>
      </c>
      <c r="F42" s="16">
        <v>228600</v>
      </c>
      <c r="G42" s="16">
        <v>51900</v>
      </c>
      <c r="H42" s="16"/>
      <c r="I42" s="16"/>
      <c r="J42" s="16"/>
      <c r="K42" s="16"/>
      <c r="L42" s="7"/>
    </row>
    <row r="43" spans="1:12" ht="12.75">
      <c r="A43" s="14"/>
      <c r="B43" s="14">
        <v>80146</v>
      </c>
      <c r="C43" s="15" t="s">
        <v>52</v>
      </c>
      <c r="D43" s="12">
        <f t="shared" si="0"/>
        <v>51500</v>
      </c>
      <c r="E43" s="16">
        <v>51500</v>
      </c>
      <c r="F43" s="16"/>
      <c r="G43" s="16"/>
      <c r="H43" s="16"/>
      <c r="I43" s="16"/>
      <c r="J43" s="16"/>
      <c r="K43" s="16"/>
      <c r="L43" s="7"/>
    </row>
    <row r="44" spans="1:12" ht="12.75">
      <c r="A44" s="14"/>
      <c r="B44" s="14">
        <v>80148</v>
      </c>
      <c r="C44" s="15" t="s">
        <v>53</v>
      </c>
      <c r="D44" s="12">
        <f t="shared" si="0"/>
        <v>253000</v>
      </c>
      <c r="E44" s="16">
        <v>253000</v>
      </c>
      <c r="F44" s="16">
        <v>167400</v>
      </c>
      <c r="G44" s="16">
        <v>36500</v>
      </c>
      <c r="H44" s="16"/>
      <c r="I44" s="16"/>
      <c r="J44" s="16"/>
      <c r="K44" s="16"/>
      <c r="L44" s="7"/>
    </row>
    <row r="45" spans="1:12" ht="12.75">
      <c r="A45" s="17">
        <v>851</v>
      </c>
      <c r="B45" s="17"/>
      <c r="C45" s="17" t="s">
        <v>54</v>
      </c>
      <c r="D45" s="12"/>
      <c r="E45" s="16"/>
      <c r="F45" s="16"/>
      <c r="G45" s="16"/>
      <c r="H45" s="16"/>
      <c r="I45" s="16"/>
      <c r="J45" s="16"/>
      <c r="K45" s="16"/>
      <c r="L45" s="7"/>
    </row>
    <row r="46" spans="1:12" ht="12.75">
      <c r="A46" s="14"/>
      <c r="B46" s="14">
        <v>85154</v>
      </c>
      <c r="C46" s="15" t="s">
        <v>55</v>
      </c>
      <c r="D46" s="12">
        <f>SUM(E46,K46)</f>
        <v>115000</v>
      </c>
      <c r="E46" s="16">
        <v>115000</v>
      </c>
      <c r="F46" s="16">
        <v>23650</v>
      </c>
      <c r="G46" s="16">
        <v>3300</v>
      </c>
      <c r="H46" s="16"/>
      <c r="I46" s="16"/>
      <c r="J46" s="16"/>
      <c r="K46" s="16"/>
      <c r="L46" s="7"/>
    </row>
    <row r="47" spans="1:12" ht="12.75">
      <c r="A47" s="17">
        <v>852</v>
      </c>
      <c r="B47" s="17"/>
      <c r="C47" s="17" t="s">
        <v>56</v>
      </c>
      <c r="D47" s="12"/>
      <c r="E47" s="16"/>
      <c r="F47" s="16"/>
      <c r="G47" s="16"/>
      <c r="H47" s="16"/>
      <c r="I47" s="16"/>
      <c r="J47" s="16"/>
      <c r="K47" s="16"/>
      <c r="L47" s="7"/>
    </row>
    <row r="48" spans="1:12" ht="12.75">
      <c r="A48" s="14"/>
      <c r="B48" s="14">
        <v>85202</v>
      </c>
      <c r="C48" s="15" t="s">
        <v>57</v>
      </c>
      <c r="D48" s="12">
        <f aca="true" t="shared" si="1" ref="D48:D55">SUM(E48,K48)</f>
        <v>134000</v>
      </c>
      <c r="E48" s="16">
        <v>134000</v>
      </c>
      <c r="F48" s="16"/>
      <c r="G48" s="16"/>
      <c r="H48" s="16"/>
      <c r="I48" s="16"/>
      <c r="J48" s="16"/>
      <c r="K48" s="16"/>
      <c r="L48" s="7"/>
    </row>
    <row r="49" spans="1:12" ht="25.5">
      <c r="A49" s="14"/>
      <c r="B49" s="10">
        <v>85212</v>
      </c>
      <c r="C49" s="11" t="s">
        <v>58</v>
      </c>
      <c r="D49" s="12">
        <f t="shared" si="1"/>
        <v>2996461</v>
      </c>
      <c r="E49" s="12">
        <v>2996461</v>
      </c>
      <c r="F49" s="12">
        <v>92822</v>
      </c>
      <c r="G49" s="12">
        <v>19606</v>
      </c>
      <c r="H49" s="12"/>
      <c r="I49" s="12"/>
      <c r="J49" s="12"/>
      <c r="K49" s="12"/>
      <c r="L49" s="7"/>
    </row>
    <row r="50" spans="1:12" ht="38.25">
      <c r="A50" s="14"/>
      <c r="B50" s="10">
        <v>85213</v>
      </c>
      <c r="C50" s="11" t="s">
        <v>59</v>
      </c>
      <c r="D50" s="12">
        <f t="shared" si="1"/>
        <v>21092</v>
      </c>
      <c r="E50" s="12">
        <v>21092</v>
      </c>
      <c r="F50" s="12"/>
      <c r="G50" s="12"/>
      <c r="H50" s="12"/>
      <c r="I50" s="12"/>
      <c r="J50" s="12"/>
      <c r="K50" s="12"/>
      <c r="L50" s="7"/>
    </row>
    <row r="51" spans="1:12" ht="25.5">
      <c r="A51" s="14"/>
      <c r="B51" s="10">
        <v>85214</v>
      </c>
      <c r="C51" s="11" t="s">
        <v>60</v>
      </c>
      <c r="D51" s="12">
        <f t="shared" si="1"/>
        <v>426478</v>
      </c>
      <c r="E51" s="12">
        <v>426478</v>
      </c>
      <c r="F51" s="12"/>
      <c r="G51" s="12"/>
      <c r="H51" s="12"/>
      <c r="I51" s="12"/>
      <c r="J51" s="12"/>
      <c r="K51" s="12"/>
      <c r="L51" s="7"/>
    </row>
    <row r="52" spans="1:12" ht="12.75">
      <c r="A52" s="14"/>
      <c r="B52" s="14">
        <v>85215</v>
      </c>
      <c r="C52" s="15" t="s">
        <v>61</v>
      </c>
      <c r="D52" s="12">
        <f t="shared" si="1"/>
        <v>200000</v>
      </c>
      <c r="E52" s="16">
        <v>200000</v>
      </c>
      <c r="F52" s="16"/>
      <c r="G52" s="16"/>
      <c r="H52" s="16"/>
      <c r="I52" s="16"/>
      <c r="J52" s="16"/>
      <c r="K52" s="16"/>
      <c r="L52" s="7"/>
    </row>
    <row r="53" spans="1:12" ht="12.75">
      <c r="A53" s="14"/>
      <c r="B53" s="14">
        <v>85219</v>
      </c>
      <c r="C53" s="15" t="s">
        <v>62</v>
      </c>
      <c r="D53" s="12">
        <f t="shared" si="1"/>
        <v>641238</v>
      </c>
      <c r="E53" s="16">
        <v>635238</v>
      </c>
      <c r="F53" s="16">
        <v>457658</v>
      </c>
      <c r="G53" s="16">
        <v>93680</v>
      </c>
      <c r="H53" s="16"/>
      <c r="I53" s="16"/>
      <c r="J53" s="16"/>
      <c r="K53" s="16">
        <v>6000</v>
      </c>
      <c r="L53" s="7"/>
    </row>
    <row r="54" spans="1:12" ht="14.25" customHeight="1">
      <c r="A54" s="14"/>
      <c r="B54" s="14">
        <v>85228</v>
      </c>
      <c r="C54" s="15" t="s">
        <v>63</v>
      </c>
      <c r="D54" s="12">
        <f t="shared" si="1"/>
        <v>47690</v>
      </c>
      <c r="E54" s="16">
        <v>47690</v>
      </c>
      <c r="F54" s="16">
        <v>37400</v>
      </c>
      <c r="G54" s="16">
        <v>8690</v>
      </c>
      <c r="H54" s="16"/>
      <c r="I54" s="16"/>
      <c r="J54" s="16"/>
      <c r="K54" s="16"/>
      <c r="L54" s="7"/>
    </row>
    <row r="55" spans="1:12" ht="12.75">
      <c r="A55" s="14"/>
      <c r="B55" s="14">
        <v>85295</v>
      </c>
      <c r="C55" s="15" t="s">
        <v>25</v>
      </c>
      <c r="D55" s="12">
        <f t="shared" si="1"/>
        <v>63640</v>
      </c>
      <c r="E55" s="16">
        <v>63640</v>
      </c>
      <c r="F55" s="16">
        <v>14200</v>
      </c>
      <c r="G55" s="16">
        <v>3040</v>
      </c>
      <c r="H55" s="16"/>
      <c r="I55" s="16"/>
      <c r="J55" s="16"/>
      <c r="K55" s="16"/>
      <c r="L55" s="7"/>
    </row>
    <row r="56" spans="1:12" ht="12.75">
      <c r="A56" s="17">
        <v>854</v>
      </c>
      <c r="B56" s="17"/>
      <c r="C56" s="17" t="s">
        <v>64</v>
      </c>
      <c r="D56" s="12"/>
      <c r="E56" s="16"/>
      <c r="F56" s="16"/>
      <c r="G56" s="16"/>
      <c r="H56" s="16"/>
      <c r="I56" s="16"/>
      <c r="J56" s="16"/>
      <c r="K56" s="16"/>
      <c r="L56" s="7"/>
    </row>
    <row r="57" spans="1:12" ht="12.75">
      <c r="A57" s="14"/>
      <c r="B57" s="14">
        <v>85401</v>
      </c>
      <c r="C57" s="15" t="s">
        <v>65</v>
      </c>
      <c r="D57" s="12">
        <f>SUM(E57,K57)</f>
        <v>217700</v>
      </c>
      <c r="E57" s="16">
        <v>217700</v>
      </c>
      <c r="F57" s="16">
        <v>158000</v>
      </c>
      <c r="G57" s="16">
        <v>41300</v>
      </c>
      <c r="H57" s="16"/>
      <c r="I57" s="16"/>
      <c r="J57" s="16"/>
      <c r="K57" s="16"/>
      <c r="L57" s="7"/>
    </row>
    <row r="58" spans="1:12" ht="12.75">
      <c r="A58" s="17">
        <v>900</v>
      </c>
      <c r="B58" s="17"/>
      <c r="C58" s="17" t="s">
        <v>66</v>
      </c>
      <c r="D58" s="12"/>
      <c r="E58" s="16"/>
      <c r="F58" s="16"/>
      <c r="G58" s="16"/>
      <c r="H58" s="16"/>
      <c r="I58" s="16"/>
      <c r="J58" s="16"/>
      <c r="K58" s="16"/>
      <c r="L58" s="7"/>
    </row>
    <row r="59" spans="1:12" ht="12.75">
      <c r="A59" s="14"/>
      <c r="B59" s="14">
        <v>90003</v>
      </c>
      <c r="C59" s="15" t="s">
        <v>67</v>
      </c>
      <c r="D59" s="12">
        <f>SUM(E59,K59)</f>
        <v>3000</v>
      </c>
      <c r="E59" s="16">
        <v>3000</v>
      </c>
      <c r="F59" s="16">
        <v>3000</v>
      </c>
      <c r="G59" s="16"/>
      <c r="H59" s="16"/>
      <c r="I59" s="16"/>
      <c r="J59" s="16"/>
      <c r="K59" s="16"/>
      <c r="L59" s="7"/>
    </row>
    <row r="60" spans="1:12" ht="12.75">
      <c r="A60" s="14"/>
      <c r="B60" s="14">
        <v>90015</v>
      </c>
      <c r="C60" s="15" t="s">
        <v>68</v>
      </c>
      <c r="D60" s="12">
        <f>SUM(E60,K60)</f>
        <v>610000</v>
      </c>
      <c r="E60" s="16">
        <v>430000</v>
      </c>
      <c r="F60" s="16"/>
      <c r="G60" s="16"/>
      <c r="H60" s="16"/>
      <c r="I60" s="16"/>
      <c r="J60" s="16"/>
      <c r="K60" s="16">
        <v>180000</v>
      </c>
      <c r="L60" s="7"/>
    </row>
    <row r="61" spans="1:12" ht="12.75">
      <c r="A61" s="14"/>
      <c r="B61" s="14">
        <v>90017</v>
      </c>
      <c r="C61" s="15" t="s">
        <v>69</v>
      </c>
      <c r="D61" s="12">
        <f>SUM(E61,K61)</f>
        <v>215946.65</v>
      </c>
      <c r="E61" s="18">
        <v>215946.65</v>
      </c>
      <c r="F61" s="16"/>
      <c r="G61" s="16"/>
      <c r="H61" s="18">
        <v>215946.65</v>
      </c>
      <c r="I61" s="16"/>
      <c r="J61" s="16"/>
      <c r="K61" s="16"/>
      <c r="L61" s="7"/>
    </row>
    <row r="62" spans="1:12" ht="12.75">
      <c r="A62" s="14"/>
      <c r="B62" s="14">
        <v>90095</v>
      </c>
      <c r="C62" s="15" t="s">
        <v>25</v>
      </c>
      <c r="D62" s="12">
        <f>SUM(E62,K62)</f>
        <v>1602528</v>
      </c>
      <c r="E62" s="16">
        <v>215000</v>
      </c>
      <c r="F62" s="16"/>
      <c r="G62" s="16"/>
      <c r="H62" s="16"/>
      <c r="I62" s="16"/>
      <c r="J62" s="16"/>
      <c r="K62" s="16">
        <v>1387528</v>
      </c>
      <c r="L62" s="7"/>
    </row>
    <row r="63" spans="1:12" ht="12" customHeight="1">
      <c r="A63" s="17">
        <v>921</v>
      </c>
      <c r="B63" s="17"/>
      <c r="C63" s="17" t="s">
        <v>70</v>
      </c>
      <c r="D63" s="12"/>
      <c r="E63" s="16"/>
      <c r="F63" s="16"/>
      <c r="G63" s="16"/>
      <c r="H63" s="16"/>
      <c r="I63" s="16"/>
      <c r="J63" s="16"/>
      <c r="K63" s="16"/>
      <c r="L63" s="7"/>
    </row>
    <row r="64" spans="1:12" ht="12.75">
      <c r="A64" s="17"/>
      <c r="B64" s="14">
        <v>92105</v>
      </c>
      <c r="C64" s="15" t="s">
        <v>75</v>
      </c>
      <c r="D64" s="12">
        <v>48000</v>
      </c>
      <c r="E64" s="16">
        <v>48000</v>
      </c>
      <c r="F64" s="16"/>
      <c r="G64" s="16"/>
      <c r="H64" s="16">
        <v>48000</v>
      </c>
      <c r="I64" s="16"/>
      <c r="J64" s="16"/>
      <c r="K64" s="16"/>
      <c r="L64" s="7"/>
    </row>
    <row r="65" spans="1:12" ht="12.75">
      <c r="A65" s="14"/>
      <c r="B65" s="14">
        <v>92116</v>
      </c>
      <c r="C65" s="15" t="s">
        <v>71</v>
      </c>
      <c r="D65" s="12">
        <f>SUM(E65,K65)</f>
        <v>355000</v>
      </c>
      <c r="E65" s="16">
        <v>355000</v>
      </c>
      <c r="F65" s="16"/>
      <c r="G65" s="16"/>
      <c r="H65" s="16">
        <v>355000</v>
      </c>
      <c r="I65" s="16"/>
      <c r="J65" s="16"/>
      <c r="K65" s="16"/>
      <c r="L65" s="7"/>
    </row>
    <row r="66" spans="1:12" ht="12.75">
      <c r="A66" s="17">
        <v>926</v>
      </c>
      <c r="B66" s="17"/>
      <c r="C66" s="17" t="s">
        <v>72</v>
      </c>
      <c r="D66" s="12"/>
      <c r="E66" s="16"/>
      <c r="F66" s="16"/>
      <c r="G66" s="16"/>
      <c r="H66" s="16"/>
      <c r="I66" s="16"/>
      <c r="J66" s="16"/>
      <c r="K66" s="16"/>
      <c r="L66" s="7"/>
    </row>
    <row r="67" spans="1:12" ht="12.75">
      <c r="A67" s="14"/>
      <c r="B67" s="14">
        <v>92605</v>
      </c>
      <c r="C67" s="22" t="s">
        <v>74</v>
      </c>
      <c r="D67" s="12">
        <v>200000</v>
      </c>
      <c r="E67" s="16">
        <v>200000</v>
      </c>
      <c r="F67" s="16"/>
      <c r="G67" s="16"/>
      <c r="H67" s="16">
        <v>200000</v>
      </c>
      <c r="I67" s="16"/>
      <c r="J67" s="16"/>
      <c r="K67" s="16"/>
      <c r="L67" s="7"/>
    </row>
    <row r="68" spans="1:12" ht="12.75">
      <c r="A68" s="14"/>
      <c r="B68" s="14">
        <v>92695</v>
      </c>
      <c r="C68" s="15" t="s">
        <v>25</v>
      </c>
      <c r="D68" s="12">
        <v>200000</v>
      </c>
      <c r="E68" s="16">
        <v>50000</v>
      </c>
      <c r="F68" s="16">
        <v>10000</v>
      </c>
      <c r="G68" s="16"/>
      <c r="H68" s="16"/>
      <c r="I68" s="16"/>
      <c r="J68" s="16"/>
      <c r="K68" s="16">
        <v>150000</v>
      </c>
      <c r="L68" s="7"/>
    </row>
    <row r="69" spans="1:12" ht="14.25">
      <c r="A69" s="23" t="s">
        <v>73</v>
      </c>
      <c r="B69" s="23"/>
      <c r="C69" s="23"/>
      <c r="D69" s="19">
        <f>SUM(D8:D68)</f>
        <v>33722506</v>
      </c>
      <c r="E69" s="19">
        <f aca="true" t="shared" si="2" ref="E69:K69">SUM(E8:E68)</f>
        <v>23217478</v>
      </c>
      <c r="F69" s="20">
        <f t="shared" si="2"/>
        <v>10289618</v>
      </c>
      <c r="G69" s="20">
        <f t="shared" si="2"/>
        <v>2523116</v>
      </c>
      <c r="H69" s="20">
        <f t="shared" si="2"/>
        <v>818946.65</v>
      </c>
      <c r="I69" s="20">
        <f t="shared" si="2"/>
        <v>200000</v>
      </c>
      <c r="J69" s="20">
        <f t="shared" si="2"/>
        <v>0</v>
      </c>
      <c r="K69" s="20">
        <f t="shared" si="2"/>
        <v>10505028</v>
      </c>
      <c r="L69" s="21"/>
    </row>
  </sheetData>
  <sheetProtection/>
  <mergeCells count="10">
    <mergeCell ref="A69:C69"/>
    <mergeCell ref="A1:K1"/>
    <mergeCell ref="A3:A5"/>
    <mergeCell ref="B3:B5"/>
    <mergeCell ref="C3:C5"/>
    <mergeCell ref="D3:D5"/>
    <mergeCell ref="E3:K3"/>
    <mergeCell ref="E4:E5"/>
    <mergeCell ref="F4:J4"/>
    <mergeCell ref="K4:K5"/>
  </mergeCells>
  <printOptions horizontalCentered="1"/>
  <pageMargins left="0.1968503937007874" right="0.1968503937007874" top="0.4724409448818898" bottom="0.1968503937007874" header="0.1968503937007874" footer="0.3937007874015748"/>
  <pageSetup firstPageNumber="1" useFirstPageNumber="1" horizontalDpi="300" verticalDpi="300" orientation="landscape" paperSize="9" scale="97" r:id="rId1"/>
  <headerFooter alignWithMargins="0">
    <oddHeader>&amp;R&amp;"Arial,Pogrubiony"Zał. Nr 2 do Uchwały Nr XXIII/75/08 Rady Gminy w Rozprzy z dnia  30 grudnia 2008 r.</oddHead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2009-01-02T08:21:40Z</cp:lastPrinted>
  <dcterms:modified xsi:type="dcterms:W3CDTF">2009-01-02T08:21:50Z</dcterms:modified>
  <cp:category/>
  <cp:version/>
  <cp:contentType/>
  <cp:contentStatus/>
</cp:coreProperties>
</file>