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'Arkusz1'!$A$1:$Q$34</definedName>
    <definedName name="Z_102D2940_3442_11D7_B67C_006008C0DE1A_.wvu.PrintArea" localSheetId="0" hidden="1">'Arkusz1'!$A:$XFD</definedName>
    <definedName name="Z_102D2940_3442_11D7_B67C_006008C0DE1A_.wvu.Rows" localSheetId="0" hidden="1">'Arkusz1'!#REF!</definedName>
    <definedName name="Z_4665EDE0_6452_11D7_853C_00E07D7948FA_.wvu.Rows" localSheetId="0" hidden="1">'Arkusz1'!#REF!</definedName>
    <definedName name="Z_520F4BC0_3052_4EDA_B385_47ADC1961677_.wvu.PrintArea" localSheetId="0" hidden="1">'Arkusz1'!$A$1:$Q$34</definedName>
    <definedName name="Z_8D47C2C0_4403_11D7_886E_000102E25A91_.wvu.Rows" localSheetId="0" hidden="1">'Arkusz1'!#REF!</definedName>
    <definedName name="Z_B15DFBA0_A2F6_11D7_BEFD_00E07D7948FA_.wvu.PrintArea" localSheetId="0" hidden="1">'Arkusz1'!$A$1:$Q$34</definedName>
  </definedNames>
  <calcPr fullCalcOnLoad="1"/>
</workbook>
</file>

<file path=xl/sharedStrings.xml><?xml version="1.0" encoding="utf-8"?>
<sst xmlns="http://schemas.openxmlformats.org/spreadsheetml/2006/main" count="84" uniqueCount="67">
  <si>
    <t>Lp</t>
  </si>
  <si>
    <t>Nazwa zadania</t>
  </si>
  <si>
    <t>RAZEM</t>
  </si>
  <si>
    <t>Budowa Gimnazjum w Rozprzy</t>
  </si>
  <si>
    <t xml:space="preserve"> </t>
  </si>
  <si>
    <t>Kolektor odprowadzający wody deszczowe z Osiedla w Niechcicach</t>
  </si>
  <si>
    <t>projekt techniczny</t>
  </si>
  <si>
    <t>Budowa dróg i kanalizacji deszczowej na Osiedlu w Niechcicach</t>
  </si>
  <si>
    <t>Budowa drogi przez wieś Zmożna Wola</t>
  </si>
  <si>
    <t>Wartość</t>
  </si>
  <si>
    <r>
      <t xml:space="preserve">Dział </t>
    </r>
    <r>
      <rPr>
        <b/>
        <sz val="9"/>
        <rFont val="Arial CE"/>
        <family val="2"/>
      </rPr>
      <t>Rozdz</t>
    </r>
  </si>
  <si>
    <t>Szacun-kowa wartość zadania</t>
  </si>
  <si>
    <t>Budżet Gminy</t>
  </si>
  <si>
    <t>Udział miesz-kańców</t>
  </si>
  <si>
    <t>Budżet Pańs-twa</t>
  </si>
  <si>
    <t>ogółem</t>
  </si>
  <si>
    <t>Poży-czki z WFOŚ  i GW</t>
  </si>
  <si>
    <t>Poży-czki z WFOŚ     i GW</t>
  </si>
  <si>
    <t>010 01010</t>
  </si>
  <si>
    <t>600 60016</t>
  </si>
  <si>
    <t>801  80110</t>
  </si>
  <si>
    <t>801 80101</t>
  </si>
  <si>
    <t xml:space="preserve">Źrodła finansowania w 2005 </t>
  </si>
  <si>
    <t>Budowa ulicy Szkolnej w Niechcicach</t>
  </si>
  <si>
    <t>Budowa sieci kanalizacji sanitarnej i modernizacja sieci wodociągowej w ul: Świerczewskiego w Rozprzy</t>
  </si>
  <si>
    <t xml:space="preserve">Kolektor ściekowy ok. 300 m + przyłącza (ok. 30) , wymiana sieci wodociągowej ok. 300 m </t>
  </si>
  <si>
    <r>
      <t>*</t>
    </r>
    <r>
      <rPr>
        <sz val="10"/>
        <rFont val="Arial CE"/>
        <family val="2"/>
      </rPr>
      <t xml:space="preserve"> - inwestycje realizowane w ramach wieloletnich programów inwestycyjnych - jednostka realizująca -  Gmina Rozprza</t>
    </r>
  </si>
  <si>
    <t>900 90095</t>
  </si>
  <si>
    <t>Termorenowacja budynku komunalnego w Rozprzy</t>
  </si>
  <si>
    <t>750 75023</t>
  </si>
  <si>
    <t>Wydatki inwestycyjne - Urząd Gminy</t>
  </si>
  <si>
    <t>Remont elewacji, wymiana okien, remont pokrycia dachowego</t>
  </si>
  <si>
    <t>wieloletnich programów inwestycyjnych na lata 2005 - 2006</t>
  </si>
  <si>
    <t xml:space="preserve">Źrodła finansowania w 2006 </t>
  </si>
  <si>
    <t>robót do 31.12.04</t>
  </si>
  <si>
    <t>Wartość robót do wykona-nia w 2005 r.</t>
  </si>
  <si>
    <t>sieć wodociągowa   Ø km</t>
  </si>
  <si>
    <t>Sieć wodociągowa w ulicy Kolejowej w Rozprzy</t>
  </si>
  <si>
    <t>sieć wodociągowa  Ø km</t>
  </si>
  <si>
    <t>Oczyszczalnia ścieków w Rozprzy</t>
  </si>
  <si>
    <t xml:space="preserve"> nawierzchnia asf.-beton. szer.  - 5 m dł.- 0,26 km</t>
  </si>
  <si>
    <t xml:space="preserve"> nawierzchnia asf.-beton. dł.- 0,35 km</t>
  </si>
  <si>
    <t>Budowa ulicy Osiedlowej w Rozprzy</t>
  </si>
  <si>
    <t xml:space="preserve"> nawierzchnia asf.-beton. dł.- 0,56 km</t>
  </si>
  <si>
    <t>kredyt</t>
  </si>
  <si>
    <t xml:space="preserve"> ZPORR/ kredyt</t>
  </si>
  <si>
    <t>Budowa drogi w Straszowie</t>
  </si>
  <si>
    <t xml:space="preserve"> nawierzchnia asf.-beton. dł.- 0,65 km</t>
  </si>
  <si>
    <t>Budowa chodnika w Rozprzy</t>
  </si>
  <si>
    <t>zakończenie budowy oraz częściowe zagospodarowanie terenu</t>
  </si>
  <si>
    <t xml:space="preserve"> zakup wyposażenia (komputeryzacja, sam. dostawczy)</t>
  </si>
  <si>
    <t>Budowa sali gimnastycznej w Straszowie</t>
  </si>
  <si>
    <t>10 01010</t>
  </si>
  <si>
    <t>Rozbudowa oczyszczalniw Milejowie</t>
  </si>
  <si>
    <r>
      <t>Zakres rzeczowy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</si>
  <si>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>Budowa zatok przystankowych w Niechcicach</t>
  </si>
  <si>
    <t>budowa 2 zatok przystankowych</t>
  </si>
  <si>
    <t>Sieć wodociągowa Białocin</t>
  </si>
  <si>
    <t xml:space="preserve">modernizacja dachu w budynku szkolnym </t>
  </si>
  <si>
    <t xml:space="preserve">Modernizacja dachu w szkole w Nowej Wsi </t>
  </si>
  <si>
    <t>754 75412</t>
  </si>
  <si>
    <t>wydatki inwestycyjne - OSP</t>
  </si>
  <si>
    <t>Zakup sam. Ppoż</t>
  </si>
  <si>
    <t>13*</t>
  </si>
  <si>
    <t>754 75415</t>
  </si>
  <si>
    <t>wydatki inwestycyjne - gminny zespół reagowania</t>
  </si>
  <si>
    <t xml:space="preserve">Plan inwestycji na 2005 rok oraz plan nakładów na inwestycje realizowane w zakresie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</si>
</sst>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3" fontId="2" fillId="0" borderId="3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3" fontId="2" fillId="0" borderId="6" xfId="0" applyNumberFormat="1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5" xfId="0" applyNumberFormat="1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3" fontId="2" fillId="0" borderId="7" xfId="0" applyNumberFormat="1" applyFont="1" applyBorder="1" applyAlignment="1" applyProtection="1">
      <alignment vertical="top"/>
      <protection locked="0"/>
    </xf>
    <xf numFmtId="3" fontId="2" fillId="0" borderId="12" xfId="0" applyNumberFormat="1" applyFont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3" fontId="2" fillId="0" borderId="1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3" fontId="2" fillId="0" borderId="3" xfId="0" applyNumberFormat="1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3" fontId="2" fillId="0" borderId="20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3" fontId="2" fillId="0" borderId="0" xfId="0" applyNumberFormat="1" applyFont="1" applyBorder="1" applyAlignment="1" applyProtection="1">
      <alignment vertical="top"/>
      <protection locked="0"/>
    </xf>
    <xf numFmtId="3" fontId="2" fillId="0" borderId="2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3" fontId="2" fillId="0" borderId="21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3" fontId="2" fillId="0" borderId="22" xfId="0" applyNumberFormat="1" applyFont="1" applyBorder="1" applyAlignment="1" applyProtection="1">
      <alignment vertical="top"/>
      <protection locked="0"/>
    </xf>
    <xf numFmtId="3" fontId="2" fillId="0" borderId="23" xfId="0" applyNumberFormat="1" applyFont="1" applyBorder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3" fontId="2" fillId="0" borderId="24" xfId="0" applyNumberFormat="1" applyFont="1" applyBorder="1" applyAlignment="1" applyProtection="1">
      <alignment vertical="top"/>
      <protection locked="0"/>
    </xf>
    <xf numFmtId="3" fontId="2" fillId="0" borderId="18" xfId="0" applyNumberFormat="1" applyFont="1" applyBorder="1" applyAlignment="1" applyProtection="1">
      <alignment vertical="top"/>
      <protection locked="0"/>
    </xf>
    <xf numFmtId="3" fontId="2" fillId="0" borderId="3" xfId="0" applyNumberFormat="1" applyFont="1" applyBorder="1" applyAlignment="1" applyProtection="1">
      <alignment wrapText="1"/>
      <protection locked="0"/>
    </xf>
    <xf numFmtId="3" fontId="2" fillId="0" borderId="25" xfId="0" applyNumberFormat="1" applyFont="1" applyBorder="1" applyAlignment="1" applyProtection="1">
      <alignment vertical="top"/>
      <protection locked="0"/>
    </xf>
    <xf numFmtId="3" fontId="2" fillId="0" borderId="17" xfId="0" applyNumberFormat="1" applyFont="1" applyBorder="1" applyAlignment="1" applyProtection="1">
      <alignment vertical="top"/>
      <protection locked="0"/>
    </xf>
    <xf numFmtId="0" fontId="1" fillId="0" borderId="26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vertical="top"/>
      <protection locked="0"/>
    </xf>
    <xf numFmtId="3" fontId="2" fillId="0" borderId="26" xfId="0" applyNumberFormat="1" applyFont="1" applyBorder="1" applyAlignment="1" applyProtection="1">
      <alignment vertical="top"/>
      <protection locked="0"/>
    </xf>
    <xf numFmtId="3" fontId="2" fillId="0" borderId="27" xfId="0" applyNumberFormat="1" applyFont="1" applyBorder="1" applyAlignment="1" applyProtection="1">
      <alignment vertical="top"/>
      <protection locked="0"/>
    </xf>
    <xf numFmtId="3" fontId="2" fillId="0" borderId="28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4"/>
  <sheetViews>
    <sheetView tabSelected="1" zoomScale="75" zoomScaleNormal="75" workbookViewId="0" topLeftCell="A1">
      <selection activeCell="G9" sqref="G9"/>
    </sheetView>
  </sheetViews>
  <sheetFormatPr defaultColWidth="9.00390625" defaultRowHeight="12.75"/>
  <cols>
    <col min="1" max="1" width="4.375" style="1" customWidth="1"/>
    <col min="2" max="2" width="6.25390625" style="1" customWidth="1"/>
    <col min="3" max="3" width="15.25390625" style="1" customWidth="1"/>
    <col min="4" max="4" width="14.875" style="1" customWidth="1"/>
    <col min="5" max="5" width="9.75390625" style="1" customWidth="1"/>
    <col min="6" max="6" width="8.875" style="1" customWidth="1"/>
    <col min="7" max="7" width="9.625" style="1" customWidth="1"/>
    <col min="8" max="8" width="8.875" style="1" customWidth="1"/>
    <col min="9" max="9" width="6.875" style="1" customWidth="1"/>
    <col min="10" max="10" width="6.75390625" style="1" customWidth="1"/>
    <col min="11" max="11" width="8.75390625" style="1" customWidth="1"/>
    <col min="12" max="12" width="7.375" style="1" customWidth="1"/>
    <col min="13" max="13" width="9.25390625" style="1" customWidth="1"/>
    <col min="14" max="14" width="6.875" style="1" customWidth="1"/>
    <col min="15" max="15" width="6.625" style="1" customWidth="1"/>
    <col min="16" max="16" width="7.125" style="1" customWidth="1"/>
    <col min="17" max="17" width="9.00390625" style="1" customWidth="1"/>
    <col min="18" max="16384" width="9.125" style="1" customWidth="1"/>
  </cols>
  <sheetData>
    <row r="2" ht="20.25">
      <c r="C2" s="21" t="s">
        <v>66</v>
      </c>
    </row>
    <row r="3" ht="20.25">
      <c r="D3" s="21" t="s">
        <v>32</v>
      </c>
    </row>
    <row r="5" spans="1:17" ht="14.25" customHeight="1">
      <c r="A5" s="70" t="s">
        <v>0</v>
      </c>
      <c r="B5" s="68" t="s">
        <v>10</v>
      </c>
      <c r="C5" s="70" t="s">
        <v>1</v>
      </c>
      <c r="D5" s="71" t="s">
        <v>54</v>
      </c>
      <c r="E5" s="70" t="s">
        <v>11</v>
      </c>
      <c r="F5" s="19" t="s">
        <v>9</v>
      </c>
      <c r="G5" s="70" t="s">
        <v>35</v>
      </c>
      <c r="H5" s="65" t="s">
        <v>22</v>
      </c>
      <c r="I5" s="65"/>
      <c r="J5" s="65"/>
      <c r="K5" s="66"/>
      <c r="L5" s="67"/>
      <c r="M5" s="9"/>
      <c r="N5" s="11" t="s">
        <v>33</v>
      </c>
      <c r="O5" s="11"/>
      <c r="P5" s="7"/>
      <c r="Q5" s="20">
        <v>2006</v>
      </c>
    </row>
    <row r="6" spans="1:17" ht="47.25" customHeight="1">
      <c r="A6" s="69"/>
      <c r="B6" s="69"/>
      <c r="C6" s="69"/>
      <c r="D6" s="72"/>
      <c r="E6" s="69"/>
      <c r="F6" s="18" t="s">
        <v>34</v>
      </c>
      <c r="G6" s="69"/>
      <c r="H6" s="13" t="s">
        <v>12</v>
      </c>
      <c r="I6" s="13" t="s">
        <v>13</v>
      </c>
      <c r="J6" s="12" t="s">
        <v>14</v>
      </c>
      <c r="K6" s="12" t="s">
        <v>45</v>
      </c>
      <c r="L6" s="38" t="s">
        <v>17</v>
      </c>
      <c r="M6" s="34" t="s">
        <v>12</v>
      </c>
      <c r="N6" s="13" t="s">
        <v>13</v>
      </c>
      <c r="O6" s="8" t="s">
        <v>16</v>
      </c>
      <c r="P6" s="37" t="s">
        <v>44</v>
      </c>
      <c r="Q6" s="17" t="s">
        <v>15</v>
      </c>
    </row>
    <row r="7" spans="1:17" ht="12" customHeight="1">
      <c r="A7" s="23">
        <v>1</v>
      </c>
      <c r="B7" s="23">
        <v>2</v>
      </c>
      <c r="C7" s="23">
        <v>3</v>
      </c>
      <c r="D7" s="24">
        <v>4</v>
      </c>
      <c r="E7" s="23">
        <v>5</v>
      </c>
      <c r="F7" s="32">
        <v>6</v>
      </c>
      <c r="G7" s="33">
        <v>7</v>
      </c>
      <c r="H7" s="29">
        <v>8</v>
      </c>
      <c r="I7" s="29">
        <v>9</v>
      </c>
      <c r="J7" s="31">
        <v>10</v>
      </c>
      <c r="K7" s="31">
        <v>11</v>
      </c>
      <c r="L7" s="40">
        <v>12</v>
      </c>
      <c r="M7" s="28">
        <v>13</v>
      </c>
      <c r="N7" s="29">
        <v>14</v>
      </c>
      <c r="O7" s="12">
        <v>15</v>
      </c>
      <c r="P7" s="38">
        <v>16</v>
      </c>
      <c r="Q7" s="36">
        <v>17</v>
      </c>
    </row>
    <row r="8" spans="1:17" ht="38.25" customHeight="1">
      <c r="A8" s="22">
        <v>1</v>
      </c>
      <c r="B8" s="25" t="s">
        <v>18</v>
      </c>
      <c r="C8" s="2" t="s">
        <v>37</v>
      </c>
      <c r="D8" s="4" t="s">
        <v>36</v>
      </c>
      <c r="E8" s="3">
        <v>120000</v>
      </c>
      <c r="F8" s="3"/>
      <c r="G8" s="3">
        <v>120000</v>
      </c>
      <c r="H8" s="14">
        <v>78000</v>
      </c>
      <c r="I8" s="14"/>
      <c r="J8" s="3"/>
      <c r="K8" s="3"/>
      <c r="L8" s="41">
        <v>42000</v>
      </c>
      <c r="M8" s="39"/>
      <c r="N8" s="3"/>
      <c r="O8" s="3"/>
      <c r="P8" s="30"/>
      <c r="Q8" s="26"/>
    </row>
    <row r="9" spans="1:17" ht="37.5" customHeight="1">
      <c r="A9" s="22">
        <v>2</v>
      </c>
      <c r="B9" s="25" t="s">
        <v>18</v>
      </c>
      <c r="C9" s="2" t="s">
        <v>57</v>
      </c>
      <c r="D9" s="4" t="s">
        <v>38</v>
      </c>
      <c r="E9" s="3">
        <v>50000</v>
      </c>
      <c r="F9" s="3"/>
      <c r="G9" s="3">
        <v>50000</v>
      </c>
      <c r="H9" s="14">
        <v>33000</v>
      </c>
      <c r="I9" s="14"/>
      <c r="J9" s="3"/>
      <c r="K9" s="3"/>
      <c r="L9" s="41">
        <v>17000</v>
      </c>
      <c r="M9" s="39"/>
      <c r="N9" s="3"/>
      <c r="O9" s="3"/>
      <c r="P9" s="27"/>
      <c r="Q9" s="16"/>
    </row>
    <row r="10" spans="1:17" ht="37.5" customHeight="1">
      <c r="A10" s="22">
        <v>3</v>
      </c>
      <c r="B10" s="25" t="s">
        <v>18</v>
      </c>
      <c r="C10" s="2" t="s">
        <v>39</v>
      </c>
      <c r="D10" s="4" t="s">
        <v>6</v>
      </c>
      <c r="E10" s="3"/>
      <c r="F10" s="3"/>
      <c r="G10" s="3">
        <v>10000</v>
      </c>
      <c r="H10" s="14"/>
      <c r="I10" s="14"/>
      <c r="J10" s="3"/>
      <c r="K10" s="3"/>
      <c r="L10" s="41"/>
      <c r="M10" s="39"/>
      <c r="N10" s="3"/>
      <c r="O10" s="3"/>
      <c r="P10" s="27"/>
      <c r="Q10" s="16"/>
    </row>
    <row r="11" spans="1:17" ht="37.5" customHeight="1">
      <c r="A11" s="22">
        <v>4</v>
      </c>
      <c r="B11" s="25" t="s">
        <v>52</v>
      </c>
      <c r="C11" s="2" t="s">
        <v>53</v>
      </c>
      <c r="D11" s="4" t="s">
        <v>6</v>
      </c>
      <c r="E11" s="3"/>
      <c r="F11" s="3"/>
      <c r="G11" s="3">
        <v>10000</v>
      </c>
      <c r="H11" s="14"/>
      <c r="I11" s="14"/>
      <c r="J11" s="3"/>
      <c r="K11" s="3"/>
      <c r="L11" s="41"/>
      <c r="M11" s="39"/>
      <c r="N11" s="3"/>
      <c r="O11" s="3"/>
      <c r="P11" s="51"/>
      <c r="Q11" s="52"/>
    </row>
    <row r="12" spans="1:17" ht="95.25" customHeight="1">
      <c r="A12" s="22">
        <v>5</v>
      </c>
      <c r="B12" s="25" t="s">
        <v>18</v>
      </c>
      <c r="C12" s="2" t="s">
        <v>24</v>
      </c>
      <c r="D12" s="2" t="s">
        <v>25</v>
      </c>
      <c r="E12" s="3">
        <v>560000</v>
      </c>
      <c r="F12" s="35">
        <v>350000</v>
      </c>
      <c r="G12" s="3">
        <v>210000</v>
      </c>
      <c r="H12" s="15"/>
      <c r="I12" s="15"/>
      <c r="J12" s="3"/>
      <c r="K12" s="3"/>
      <c r="L12" s="41"/>
      <c r="M12" s="39"/>
      <c r="N12" s="3"/>
      <c r="O12" s="3"/>
      <c r="P12" s="51"/>
      <c r="Q12" s="52"/>
    </row>
    <row r="13" spans="1:17" ht="48" customHeight="1">
      <c r="A13" s="22">
        <v>6</v>
      </c>
      <c r="B13" s="25" t="s">
        <v>19</v>
      </c>
      <c r="C13" s="2" t="s">
        <v>8</v>
      </c>
      <c r="D13" s="2" t="s">
        <v>40</v>
      </c>
      <c r="E13" s="3">
        <v>150000</v>
      </c>
      <c r="F13" s="35"/>
      <c r="G13" s="3">
        <v>150000</v>
      </c>
      <c r="H13" s="15">
        <v>150000</v>
      </c>
      <c r="I13" s="15"/>
      <c r="J13" s="3"/>
      <c r="K13" s="3"/>
      <c r="L13" s="41"/>
      <c r="M13" s="48"/>
      <c r="N13" s="3"/>
      <c r="O13" s="3"/>
      <c r="P13" s="41"/>
      <c r="Q13" s="16"/>
    </row>
    <row r="14" spans="1:17" ht="66" customHeight="1">
      <c r="A14" s="22">
        <v>7</v>
      </c>
      <c r="B14" s="25" t="s">
        <v>19</v>
      </c>
      <c r="C14" s="2" t="s">
        <v>7</v>
      </c>
      <c r="D14" s="4" t="s">
        <v>5</v>
      </c>
      <c r="E14" s="3">
        <v>1115000</v>
      </c>
      <c r="F14" s="5">
        <v>1015000</v>
      </c>
      <c r="G14" s="3">
        <v>100000</v>
      </c>
      <c r="H14" s="53">
        <v>100000</v>
      </c>
      <c r="I14" s="53"/>
      <c r="J14" s="3"/>
      <c r="K14" s="3"/>
      <c r="L14" s="41"/>
      <c r="M14" s="39"/>
      <c r="N14" s="3"/>
      <c r="O14" s="3"/>
      <c r="P14" s="30"/>
      <c r="Q14" s="54" t="s">
        <v>4</v>
      </c>
    </row>
    <row r="15" spans="1:17" ht="39.75" customHeight="1">
      <c r="A15" s="22">
        <v>8</v>
      </c>
      <c r="B15" s="25" t="s">
        <v>19</v>
      </c>
      <c r="C15" s="2" t="s">
        <v>55</v>
      </c>
      <c r="D15" s="4" t="s">
        <v>56</v>
      </c>
      <c r="E15" s="3">
        <v>100000</v>
      </c>
      <c r="F15" s="5"/>
      <c r="G15" s="3">
        <v>100000</v>
      </c>
      <c r="H15" s="15">
        <v>100000</v>
      </c>
      <c r="I15" s="15"/>
      <c r="J15" s="3"/>
      <c r="K15" s="3"/>
      <c r="L15" s="41"/>
      <c r="M15" s="64"/>
      <c r="N15" s="3"/>
      <c r="O15" s="3"/>
      <c r="P15" s="55"/>
      <c r="Q15" s="16"/>
    </row>
    <row r="16" spans="1:17" ht="38.25" customHeight="1">
      <c r="A16" s="22">
        <v>9</v>
      </c>
      <c r="B16" s="25" t="s">
        <v>19</v>
      </c>
      <c r="C16" s="2" t="s">
        <v>23</v>
      </c>
      <c r="D16" s="2" t="s">
        <v>41</v>
      </c>
      <c r="E16" s="3">
        <v>450000</v>
      </c>
      <c r="F16" s="56"/>
      <c r="G16" s="3">
        <v>450000</v>
      </c>
      <c r="H16" s="15">
        <v>112500</v>
      </c>
      <c r="I16" s="15"/>
      <c r="J16" s="3"/>
      <c r="K16" s="3">
        <v>337500</v>
      </c>
      <c r="L16" s="3"/>
      <c r="M16" s="48"/>
      <c r="N16" s="3"/>
      <c r="O16" s="3"/>
      <c r="P16" s="27"/>
      <c r="Q16" s="54"/>
    </row>
    <row r="17" spans="1:17" ht="38.25" customHeight="1">
      <c r="A17" s="22">
        <v>10</v>
      </c>
      <c r="B17" s="25" t="s">
        <v>19</v>
      </c>
      <c r="C17" s="2" t="s">
        <v>42</v>
      </c>
      <c r="D17" s="2" t="s">
        <v>43</v>
      </c>
      <c r="E17" s="3" t="s">
        <v>4</v>
      </c>
      <c r="F17" s="56"/>
      <c r="G17" s="3">
        <v>680000</v>
      </c>
      <c r="H17" s="15">
        <v>170000</v>
      </c>
      <c r="I17" s="15"/>
      <c r="J17" s="3"/>
      <c r="K17" s="3">
        <v>510000</v>
      </c>
      <c r="L17" s="46"/>
      <c r="M17" s="10"/>
      <c r="N17" s="3"/>
      <c r="O17" s="3"/>
      <c r="P17" s="41"/>
      <c r="Q17" s="16"/>
    </row>
    <row r="18" spans="1:17" ht="38.25" customHeight="1">
      <c r="A18" s="22">
        <v>11</v>
      </c>
      <c r="B18" s="25" t="s">
        <v>19</v>
      </c>
      <c r="C18" s="2" t="s">
        <v>46</v>
      </c>
      <c r="D18" s="2" t="s">
        <v>47</v>
      </c>
      <c r="E18" s="3">
        <v>350000</v>
      </c>
      <c r="F18" s="56"/>
      <c r="G18" s="3">
        <v>350000</v>
      </c>
      <c r="H18" s="15" t="s">
        <v>4</v>
      </c>
      <c r="I18" s="15"/>
      <c r="J18" s="3"/>
      <c r="K18" s="3">
        <v>262500</v>
      </c>
      <c r="L18" s="3"/>
      <c r="M18" s="57"/>
      <c r="N18" s="3"/>
      <c r="O18" s="3"/>
      <c r="P18" s="30"/>
      <c r="Q18" s="26"/>
    </row>
    <row r="19" spans="1:17" ht="27" customHeight="1">
      <c r="A19" s="22">
        <v>12</v>
      </c>
      <c r="B19" s="25" t="s">
        <v>19</v>
      </c>
      <c r="C19" s="2" t="s">
        <v>48</v>
      </c>
      <c r="D19" s="4"/>
      <c r="E19" s="3">
        <v>200000</v>
      </c>
      <c r="F19" s="56"/>
      <c r="G19" s="3">
        <v>200000</v>
      </c>
      <c r="H19" s="15">
        <v>200000</v>
      </c>
      <c r="I19" s="15"/>
      <c r="J19" s="3"/>
      <c r="K19" s="3"/>
      <c r="L19" s="3"/>
      <c r="M19" s="57"/>
      <c r="N19" s="3"/>
      <c r="O19" s="3"/>
      <c r="P19" s="27"/>
      <c r="Q19" s="26"/>
    </row>
    <row r="20" spans="1:21" ht="62.25" customHeight="1">
      <c r="A20" s="22" t="s">
        <v>63</v>
      </c>
      <c r="B20" s="25" t="s">
        <v>20</v>
      </c>
      <c r="C20" s="2" t="s">
        <v>3</v>
      </c>
      <c r="D20" s="4" t="s">
        <v>49</v>
      </c>
      <c r="E20" s="3">
        <v>9000000</v>
      </c>
      <c r="F20" s="5">
        <v>7600000</v>
      </c>
      <c r="G20" s="3">
        <v>900000</v>
      </c>
      <c r="H20" s="15">
        <v>900000</v>
      </c>
      <c r="I20" s="15"/>
      <c r="J20" s="3"/>
      <c r="K20" s="3"/>
      <c r="L20" s="3"/>
      <c r="M20" s="10">
        <v>500000</v>
      </c>
      <c r="N20" s="3"/>
      <c r="O20" s="3"/>
      <c r="P20" s="27"/>
      <c r="Q20" s="16">
        <v>500000</v>
      </c>
      <c r="U20" s="1" t="s">
        <v>4</v>
      </c>
    </row>
    <row r="21" spans="1:17" ht="48" customHeight="1">
      <c r="A21" s="22">
        <v>14</v>
      </c>
      <c r="B21" s="25" t="s">
        <v>21</v>
      </c>
      <c r="C21" s="2" t="s">
        <v>51</v>
      </c>
      <c r="D21" s="4" t="s">
        <v>6</v>
      </c>
      <c r="E21" s="3">
        <v>60000</v>
      </c>
      <c r="F21" s="5"/>
      <c r="G21" s="3">
        <v>20000</v>
      </c>
      <c r="H21" s="15">
        <v>20000</v>
      </c>
      <c r="I21" s="15"/>
      <c r="J21" s="3"/>
      <c r="K21" s="3"/>
      <c r="L21" s="3"/>
      <c r="M21" s="10">
        <v>40000</v>
      </c>
      <c r="N21" s="3"/>
      <c r="O21" s="3"/>
      <c r="P21" s="27"/>
      <c r="Q21" s="16">
        <v>40000</v>
      </c>
    </row>
    <row r="22" spans="1:17" ht="48" customHeight="1">
      <c r="A22" s="22">
        <v>15</v>
      </c>
      <c r="B22" s="25" t="s">
        <v>21</v>
      </c>
      <c r="C22" s="2" t="s">
        <v>59</v>
      </c>
      <c r="D22" s="2" t="s">
        <v>58</v>
      </c>
      <c r="E22" s="3">
        <v>40000</v>
      </c>
      <c r="F22" s="5"/>
      <c r="G22" s="3">
        <v>40000</v>
      </c>
      <c r="H22" s="15">
        <v>40000</v>
      </c>
      <c r="I22" s="15"/>
      <c r="J22" s="3"/>
      <c r="K22" s="3"/>
      <c r="L22" s="46"/>
      <c r="M22" s="10"/>
      <c r="N22" s="3"/>
      <c r="O22" s="3"/>
      <c r="P22" s="58"/>
      <c r="Q22" s="16"/>
    </row>
    <row r="23" spans="1:17" ht="46.5" customHeight="1">
      <c r="A23" s="22">
        <v>16</v>
      </c>
      <c r="B23" s="25" t="s">
        <v>27</v>
      </c>
      <c r="C23" s="2" t="s">
        <v>28</v>
      </c>
      <c r="D23" s="2" t="s">
        <v>31</v>
      </c>
      <c r="E23" s="3">
        <v>163200</v>
      </c>
      <c r="F23" s="35"/>
      <c r="G23" s="3">
        <v>163200</v>
      </c>
      <c r="H23" s="15">
        <v>163200</v>
      </c>
      <c r="I23" s="15"/>
      <c r="J23" s="3"/>
      <c r="K23" s="3"/>
      <c r="L23" s="46"/>
      <c r="M23" s="48"/>
      <c r="N23" s="3"/>
      <c r="O23" s="3"/>
      <c r="P23" s="58"/>
      <c r="Q23" s="16"/>
    </row>
    <row r="24" spans="1:17" ht="46.5" customHeight="1">
      <c r="A24" s="22">
        <v>17</v>
      </c>
      <c r="B24" s="25" t="s">
        <v>60</v>
      </c>
      <c r="C24" s="2" t="s">
        <v>61</v>
      </c>
      <c r="D24" s="2" t="s">
        <v>62</v>
      </c>
      <c r="E24" s="3">
        <v>350000</v>
      </c>
      <c r="F24" s="35"/>
      <c r="G24" s="3"/>
      <c r="H24" s="15"/>
      <c r="I24" s="15"/>
      <c r="J24" s="3"/>
      <c r="K24" s="3"/>
      <c r="L24" s="46"/>
      <c r="M24" s="48">
        <v>350000</v>
      </c>
      <c r="N24" s="3"/>
      <c r="O24" s="3"/>
      <c r="P24" s="63"/>
      <c r="Q24" s="26">
        <v>350000</v>
      </c>
    </row>
    <row r="25" spans="1:17" ht="46.5" customHeight="1">
      <c r="A25" s="22">
        <v>18</v>
      </c>
      <c r="B25" s="25" t="s">
        <v>64</v>
      </c>
      <c r="C25" s="2" t="s">
        <v>65</v>
      </c>
      <c r="D25" s="2"/>
      <c r="E25" s="3">
        <v>10000</v>
      </c>
      <c r="F25" s="35"/>
      <c r="G25" s="3">
        <v>10000</v>
      </c>
      <c r="H25" s="15"/>
      <c r="I25" s="15"/>
      <c r="J25" s="3">
        <v>10000</v>
      </c>
      <c r="K25" s="3"/>
      <c r="L25" s="46"/>
      <c r="M25" s="48"/>
      <c r="N25" s="3"/>
      <c r="O25" s="3"/>
      <c r="P25" s="63"/>
      <c r="Q25" s="26"/>
    </row>
    <row r="26" spans="1:17" ht="83.25" customHeight="1" thickBot="1">
      <c r="A26" s="22">
        <v>19</v>
      </c>
      <c r="B26" s="25" t="s">
        <v>29</v>
      </c>
      <c r="C26" s="2" t="s">
        <v>30</v>
      </c>
      <c r="D26" s="2" t="s">
        <v>50</v>
      </c>
      <c r="E26" s="3">
        <v>75000</v>
      </c>
      <c r="F26" s="35"/>
      <c r="G26" s="3">
        <v>75000</v>
      </c>
      <c r="H26" s="15">
        <v>75000</v>
      </c>
      <c r="I26" s="15"/>
      <c r="J26" s="3"/>
      <c r="K26" s="3"/>
      <c r="L26" s="46"/>
      <c r="M26" s="48"/>
      <c r="N26" s="3"/>
      <c r="O26" s="3"/>
      <c r="P26" s="46"/>
      <c r="Q26" s="26"/>
    </row>
    <row r="27" spans="1:17" ht="13.5" thickBot="1">
      <c r="A27" s="59"/>
      <c r="B27" s="60"/>
      <c r="C27" s="61" t="s">
        <v>2</v>
      </c>
      <c r="D27" s="61"/>
      <c r="E27" s="62">
        <f>SUM(E8:E26)</f>
        <v>12793200</v>
      </c>
      <c r="F27" s="62">
        <f>SUM(F8:F26)</f>
        <v>8965000</v>
      </c>
      <c r="G27" s="62">
        <f>SUM(G8:G26)</f>
        <v>3638200</v>
      </c>
      <c r="H27" s="62">
        <f aca="true" t="shared" si="0" ref="H27:Q27">SUM(H8:H26)</f>
        <v>2141700</v>
      </c>
      <c r="I27" s="62">
        <f t="shared" si="0"/>
        <v>0</v>
      </c>
      <c r="J27" s="62">
        <f t="shared" si="0"/>
        <v>10000</v>
      </c>
      <c r="K27" s="62">
        <f t="shared" si="0"/>
        <v>1110000</v>
      </c>
      <c r="L27" s="62">
        <f t="shared" si="0"/>
        <v>59000</v>
      </c>
      <c r="M27" s="62">
        <f t="shared" si="0"/>
        <v>890000</v>
      </c>
      <c r="N27" s="62">
        <f t="shared" si="0"/>
        <v>0</v>
      </c>
      <c r="O27" s="62">
        <f t="shared" si="0"/>
        <v>0</v>
      </c>
      <c r="P27" s="62">
        <f t="shared" si="0"/>
        <v>0</v>
      </c>
      <c r="Q27" s="62">
        <f t="shared" si="0"/>
        <v>890000</v>
      </c>
    </row>
    <row r="28" spans="1:17" ht="12.75">
      <c r="A28" s="42"/>
      <c r="B28" s="43"/>
      <c r="C28" s="44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12.75">
      <c r="A29" s="42"/>
      <c r="B29" s="43"/>
      <c r="C29" s="44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2.75">
      <c r="A30" s="6"/>
      <c r="B30" s="47" t="s">
        <v>26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3:9" ht="12.75">
      <c r="C31" s="6"/>
      <c r="D31" s="6"/>
      <c r="E31" s="6"/>
      <c r="F31" s="6"/>
      <c r="G31" s="6"/>
      <c r="H31" s="6"/>
      <c r="I31" s="6"/>
    </row>
    <row r="32" spans="2:10" ht="12.75">
      <c r="B32" s="49"/>
      <c r="C32" s="50"/>
      <c r="D32" s="50"/>
      <c r="E32" s="50"/>
      <c r="F32" s="50"/>
      <c r="G32" s="50"/>
      <c r="H32" s="50"/>
      <c r="I32" s="50"/>
      <c r="J32" s="50"/>
    </row>
    <row r="33" ht="12.75">
      <c r="C33" s="6"/>
    </row>
    <row r="34" spans="3:8" ht="12.75">
      <c r="C34" s="6"/>
      <c r="D34" s="6"/>
      <c r="E34" s="6"/>
      <c r="F34" s="6"/>
      <c r="G34" s="6"/>
      <c r="H34" s="6"/>
    </row>
  </sheetData>
  <mergeCells count="7">
    <mergeCell ref="H5:L5"/>
    <mergeCell ref="B5:B6"/>
    <mergeCell ref="A5:A6"/>
    <mergeCell ref="G5:G6"/>
    <mergeCell ref="E5:E6"/>
    <mergeCell ref="D5:D6"/>
    <mergeCell ref="C5:C6"/>
  </mergeCells>
  <printOptions horizontalCentered="1"/>
  <pageMargins left="0.1968503937007874" right="0.1968503937007874" top="0.63" bottom="0.35433070866141736" header="0.28" footer="0.1968503937007874"/>
  <pageSetup horizontalDpi="600" verticalDpi="600" orientation="landscape" paperSize="9" scale="91" r:id="rId1"/>
  <headerFooter alignWithMargins="0">
    <oddHeader>&amp;RZałącznik NR 4 do Uchwały Nr IX/46/04 Rady Gminy w Rozprzy Z dnia 30 grudnia 2004 r.</oddHeader>
  </headerFooter>
  <rowBreaks count="1" manualBreakCount="1">
    <brk id="1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M23" sqref="L23:M5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Rozprza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Wierzbowski</dc:creator>
  <cp:keywords/>
  <dc:description/>
  <cp:lastModifiedBy>UG</cp:lastModifiedBy>
  <cp:lastPrinted>2005-01-11T09:18:52Z</cp:lastPrinted>
  <dcterms:created xsi:type="dcterms:W3CDTF">2001-11-14T12:46:35Z</dcterms:created>
  <dcterms:modified xsi:type="dcterms:W3CDTF">2005-01-18T11:13:57Z</dcterms:modified>
  <cp:category/>
  <cp:version/>
  <cp:contentType/>
  <cp:contentStatus/>
</cp:coreProperties>
</file>