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<sst xmlns="http://schemas.openxmlformats.org/spreadsheetml/2006/main" count="194" uniqueCount="123">
  <si>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</si>
  <si>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</si>
  <si>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</si>
  <si>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</si>
  <si>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</si>
  <si>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</si>
  <si>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</si>
  <si>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</si>
  <si>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</si>
  <si>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</si>
  <si>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</si>
  <si>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</si>
  <si>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</si>
  <si>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</si>
  <si>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</si>
  <si>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</si>
  <si>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</si>
  <si>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</si>
  <si>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</si>
  <si>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</si>
  <si>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</si>
  <si>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</si>
  <si>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</si>
  <si>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</si>
  <si>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</si>
  <si>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</si>
  <si>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</si>
  <si>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</si>
  <si>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</si>
  <si>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</si>
  <si>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</si>
  <si>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</si>
  <si>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</si>
  <si>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</si>
  <si>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</si>
  <si>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</si>
  <si>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</si>
  <si>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</si>
  <si>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</si>
  <si>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</si>
  <si>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</si>
  <si>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</si>
  <si>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</si>
  <si>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</si>
  <si>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</si>
  <si>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</si>
  <si>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</si>
  <si>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</si>
  <si>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</si>
  <si>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</si>
  <si>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</si>
  <si>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</si>
  <si>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</si>
  <si>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</si>
  <si>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</si>
  <si>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</si>
  <si>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</si>
  <si>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</si>
  <si>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</si>
  <si>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</si>
  <si>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</si>
  <si>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</si>
  <si>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</si>
  <si>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</si>
  <si>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</si>
  <si>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</si>
  <si>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</si>
  <si>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</si>
  <si>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</si>
  <si>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</si>
  <si>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</si>
  <si>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</si>
  <si>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</si>
  <si>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</si>
  <si>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</si>
  <si>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</si>
  <si>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</si>
  <si>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</si>
  <si>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</si>
  <si>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</si>
  <si>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</si>
  <si>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</si>
  <si>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</si>
  <si>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Saldo zwiększeń:</t>
  </si>
  <si>
    <t xml:space="preserve"> </t>
  </si>
  <si>
    <t>-</t>
  </si>
  <si>
    <t>801</t>
  </si>
  <si>
    <t>80110</t>
  </si>
  <si>
    <t>Zmiany w planie wydatków budżetowych na 2007 r.</t>
  </si>
  <si>
    <t>plan na 2007 rok</t>
  </si>
  <si>
    <t>Zmiany w planie dochodów budżetowych na 2007 r.</t>
  </si>
  <si>
    <t>758</t>
  </si>
  <si>
    <t>6050</t>
  </si>
  <si>
    <t>Gminna Komisja ds. Rozwiązywania Problemów Alkoholowych - pozostałe usługi</t>
  </si>
  <si>
    <t>80101</t>
  </si>
  <si>
    <t>2440</t>
  </si>
  <si>
    <t>dotacja z WFOŚiGW na konkursy ekologiczne</t>
  </si>
  <si>
    <t>800</t>
  </si>
  <si>
    <t>75802</t>
  </si>
  <si>
    <t>2750</t>
  </si>
  <si>
    <t>Srodki na uzupełnienie dochodów</t>
  </si>
  <si>
    <t>szkoły podstawowe - energia , woda</t>
  </si>
  <si>
    <t>4370</t>
  </si>
  <si>
    <t>szkoły podstawowe - telefonia stacjonarna</t>
  </si>
  <si>
    <t>3020</t>
  </si>
  <si>
    <t>szkoły podstawowe - wydatki osobowe</t>
  </si>
  <si>
    <t>80104</t>
  </si>
  <si>
    <t>przedszkola - wydatki rzeczowe</t>
  </si>
  <si>
    <t>4240</t>
  </si>
  <si>
    <t>6060</t>
  </si>
  <si>
    <t>gimnazja - wydatki rzeczowe</t>
  </si>
  <si>
    <t>gimnazja - pomoce dydaktyczne</t>
  </si>
  <si>
    <t>gimnazja - zakupy inwestycyjne</t>
  </si>
  <si>
    <t>854</t>
  </si>
  <si>
    <t>85401</t>
  </si>
  <si>
    <t>świetlice szkolne - wydatki rzeczowe</t>
  </si>
  <si>
    <t>010</t>
  </si>
  <si>
    <t>01010</t>
  </si>
  <si>
    <t>wymiana dachu - przedszkole w Niechcicach</t>
  </si>
  <si>
    <t>Zał. Nr 1 do Uchwały Nr XI/66/07 Rady Gminy w Rozprzy</t>
  </si>
  <si>
    <t>z dnia 30 listopada 2007 r.</t>
  </si>
  <si>
    <t>Zał. Nr 2 do Uchwały Nr XI/66/07 Rady Gminy w Rozprzy</t>
  </si>
  <si>
    <t>Budowa sieci wodociągowej, sieci kanalizacyjnej w ulicy Kolejowej oraz modernizacja sieci wodociągowej w Alejach 900-lecia w Rozprzy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</si>
</sst>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5.25390625" style="0" customWidth="1"/>
    <col min="4" max="4" width="39.125" style="0" customWidth="1"/>
    <col min="5" max="5" width="9.75390625" style="7" customWidth="1"/>
    <col min="6" max="6" width="10.125" style="7" customWidth="1"/>
    <col min="7" max="7" width="9.875" style="41" customWidth="1"/>
    <col min="8" max="8" width="9.875" style="0" customWidth="1"/>
  </cols>
  <sheetData>
    <row r="1" spans="2:7" ht="12.75">
      <c r="B1" s="34"/>
      <c r="E1" s="38" t="s">
        <v>119</v>
      </c>
      <c r="F1" s="38"/>
      <c r="G1" s="38"/>
    </row>
    <row r="2" spans="2:7" ht="12.75">
      <c r="B2" s="34"/>
      <c r="E2" s="76"/>
      <c r="F2" s="38" t="s">
        <v>120</v>
      </c>
      <c r="G2" s="38"/>
    </row>
    <row r="3" spans="5:7" ht="12.75">
      <c r="E3" s="38"/>
      <c r="F3" s="38"/>
      <c r="G3" s="38"/>
    </row>
    <row r="4" spans="1:7" s="57" customFormat="1" ht="12.75">
      <c r="A4" s="58"/>
      <c r="B4" s="56" t="s">
        <v>90</v>
      </c>
      <c r="C4" s="58"/>
      <c r="D4" s="62"/>
      <c r="E4" s="59"/>
      <c r="F4" s="59"/>
      <c r="G4" s="60"/>
    </row>
    <row r="5" spans="1:7" s="30" customFormat="1" ht="3.75" customHeight="1">
      <c r="A5" s="24"/>
      <c r="C5" s="28"/>
      <c r="D5" s="63"/>
      <c r="E5" s="29"/>
      <c r="F5" s="29"/>
      <c r="G5" s="42"/>
    </row>
    <row r="6" spans="1:8" s="6" customFormat="1" ht="25.5">
      <c r="A6" s="4" t="s">
        <v>0</v>
      </c>
      <c r="B6" s="4" t="s">
        <v>1</v>
      </c>
      <c r="C6" s="4" t="s">
        <v>2</v>
      </c>
      <c r="D6" s="4" t="s">
        <v>3</v>
      </c>
      <c r="E6" s="18" t="s">
        <v>89</v>
      </c>
      <c r="F6" s="18" t="s">
        <v>80</v>
      </c>
      <c r="G6" s="61" t="s">
        <v>81</v>
      </c>
      <c r="H6" s="43" t="s">
        <v>77</v>
      </c>
    </row>
    <row r="7" spans="1:8" s="31" customFormat="1" ht="11.25">
      <c r="A7" s="19">
        <v>1</v>
      </c>
      <c r="B7" s="26">
        <v>2</v>
      </c>
      <c r="C7" s="19">
        <v>3</v>
      </c>
      <c r="D7" s="64">
        <v>4</v>
      </c>
      <c r="E7" s="32" t="s">
        <v>73</v>
      </c>
      <c r="F7" s="32" t="s">
        <v>76</v>
      </c>
      <c r="G7" s="32" t="s">
        <v>78</v>
      </c>
      <c r="H7" s="32" t="s">
        <v>79</v>
      </c>
    </row>
    <row r="8" spans="1:9" s="31" customFormat="1" ht="25.5" customHeight="1">
      <c r="A8" s="73" t="s">
        <v>97</v>
      </c>
      <c r="B8" s="74" t="s">
        <v>94</v>
      </c>
      <c r="C8" s="74" t="s">
        <v>95</v>
      </c>
      <c r="D8" s="16" t="s">
        <v>96</v>
      </c>
      <c r="E8" s="77">
        <v>4000</v>
      </c>
      <c r="F8" s="75" t="s">
        <v>85</v>
      </c>
      <c r="G8" s="77">
        <v>9500</v>
      </c>
      <c r="H8" s="77">
        <f>SUM(E8:G8)</f>
        <v>13500</v>
      </c>
      <c r="I8" s="78"/>
    </row>
    <row r="9" spans="1:9" s="31" customFormat="1" ht="12.75">
      <c r="A9" s="73" t="s">
        <v>91</v>
      </c>
      <c r="B9" s="74" t="s">
        <v>98</v>
      </c>
      <c r="C9" s="74" t="s">
        <v>99</v>
      </c>
      <c r="D9" s="16" t="s">
        <v>100</v>
      </c>
      <c r="E9" s="77">
        <v>0</v>
      </c>
      <c r="F9" s="75" t="s">
        <v>85</v>
      </c>
      <c r="G9" s="77">
        <v>8695</v>
      </c>
      <c r="H9" s="77">
        <f>SUM(E9:G9)</f>
        <v>8695</v>
      </c>
      <c r="I9" s="78"/>
    </row>
    <row r="10" spans="1:8" s="31" customFormat="1" ht="12.75">
      <c r="A10" s="12"/>
      <c r="B10" s="1"/>
      <c r="C10" s="1"/>
      <c r="D10" s="13" t="s">
        <v>4</v>
      </c>
      <c r="E10" s="68" t="s">
        <v>82</v>
      </c>
      <c r="F10" s="75" t="s">
        <v>85</v>
      </c>
      <c r="G10" s="68">
        <f>SUM(G8:G9)</f>
        <v>18195</v>
      </c>
      <c r="H10" s="68" t="s">
        <v>82</v>
      </c>
    </row>
    <row r="11" spans="1:8" s="31" customFormat="1" ht="12.75">
      <c r="A11" s="79"/>
      <c r="B11" s="80"/>
      <c r="C11" s="81"/>
      <c r="D11" s="82"/>
      <c r="E11" s="83"/>
      <c r="F11" s="83"/>
      <c r="G11" s="83"/>
      <c r="H11" s="83"/>
    </row>
    <row r="12" spans="1:8" s="31" customFormat="1" ht="12.75">
      <c r="A12" s="79"/>
      <c r="B12" s="80"/>
      <c r="C12" s="81"/>
      <c r="D12" s="65" t="s">
        <v>83</v>
      </c>
      <c r="E12" s="86">
        <v>18195</v>
      </c>
      <c r="F12" s="83"/>
      <c r="G12" s="83"/>
      <c r="H12" s="83"/>
    </row>
    <row r="13" spans="1:8" s="31" customFormat="1" ht="12.75">
      <c r="A13" s="79"/>
      <c r="B13" s="80"/>
      <c r="C13" s="81"/>
      <c r="D13" s="82"/>
      <c r="E13" s="83"/>
      <c r="F13" s="83"/>
      <c r="G13" s="83"/>
      <c r="H13" s="83"/>
    </row>
    <row r="14" spans="1:8" s="31" customFormat="1" ht="12.75">
      <c r="A14" s="79"/>
      <c r="B14" s="80"/>
      <c r="C14" s="81"/>
      <c r="D14" s="82"/>
      <c r="E14" s="38" t="s">
        <v>121</v>
      </c>
      <c r="F14" s="83"/>
      <c r="G14" s="83"/>
      <c r="H14" s="83"/>
    </row>
    <row r="15" spans="1:8" s="31" customFormat="1" ht="12.75">
      <c r="A15" s="79"/>
      <c r="B15" s="80"/>
      <c r="C15" s="81"/>
      <c r="D15" s="82"/>
      <c r="E15" s="76"/>
      <c r="F15" s="38" t="s">
        <v>120</v>
      </c>
      <c r="G15" s="83"/>
      <c r="H15" s="83"/>
    </row>
    <row r="16" spans="1:8" s="31" customFormat="1" ht="12.75">
      <c r="A16" s="79"/>
      <c r="B16" s="80"/>
      <c r="C16" s="81"/>
      <c r="D16" s="82"/>
      <c r="E16" s="83"/>
      <c r="F16" s="83"/>
      <c r="G16" s="83"/>
      <c r="H16" s="83"/>
    </row>
    <row r="17" spans="1:8" s="31" customFormat="1" ht="12.75">
      <c r="A17" s="79"/>
      <c r="B17" s="56" t="s">
        <v>88</v>
      </c>
      <c r="C17" s="84"/>
      <c r="D17" s="85"/>
      <c r="E17" s="83"/>
      <c r="F17" s="83"/>
      <c r="G17" s="83"/>
      <c r="H17" s="83"/>
    </row>
    <row r="18" spans="1:8" s="31" customFormat="1" ht="25.5">
      <c r="A18" s="4" t="s">
        <v>0</v>
      </c>
      <c r="B18" s="4" t="s">
        <v>1</v>
      </c>
      <c r="C18" s="4" t="s">
        <v>2</v>
      </c>
      <c r="D18" s="4" t="s">
        <v>3</v>
      </c>
      <c r="E18" s="18" t="s">
        <v>89</v>
      </c>
      <c r="F18" s="18" t="s">
        <v>80</v>
      </c>
      <c r="G18" s="61" t="s">
        <v>81</v>
      </c>
      <c r="H18" s="43" t="s">
        <v>77</v>
      </c>
    </row>
    <row r="19" spans="1:8" s="31" customFormat="1" ht="11.25">
      <c r="A19" s="19">
        <v>1</v>
      </c>
      <c r="B19" s="26">
        <v>2</v>
      </c>
      <c r="C19" s="19">
        <v>3</v>
      </c>
      <c r="D19" s="64">
        <v>4</v>
      </c>
      <c r="E19" s="32" t="s">
        <v>73</v>
      </c>
      <c r="F19" s="32" t="s">
        <v>76</v>
      </c>
      <c r="G19" s="32" t="s">
        <v>78</v>
      </c>
      <c r="H19" s="32" t="s">
        <v>79</v>
      </c>
    </row>
    <row r="20" spans="1:8" s="31" customFormat="1" ht="51">
      <c r="A20" s="87" t="s">
        <v>116</v>
      </c>
      <c r="B20" s="88" t="s">
        <v>117</v>
      </c>
      <c r="C20" s="88" t="s">
        <v>92</v>
      </c>
      <c r="D20" s="89" t="s">
        <v>122</v>
      </c>
      <c r="E20" s="90">
        <v>616420</v>
      </c>
      <c r="F20" s="90">
        <v>-290420</v>
      </c>
      <c r="G20" s="75" t="s">
        <v>85</v>
      </c>
      <c r="H20" s="90">
        <f>SUM(E20:G20)</f>
        <v>326000</v>
      </c>
    </row>
    <row r="21" spans="1:8" s="31" customFormat="1" ht="12.75">
      <c r="A21" s="73" t="s">
        <v>86</v>
      </c>
      <c r="B21" s="74" t="s">
        <v>94</v>
      </c>
      <c r="C21" s="74" t="s">
        <v>104</v>
      </c>
      <c r="D21" s="16" t="s">
        <v>105</v>
      </c>
      <c r="E21" s="77">
        <v>88950</v>
      </c>
      <c r="F21" s="75" t="s">
        <v>85</v>
      </c>
      <c r="G21" s="77">
        <v>960</v>
      </c>
      <c r="H21" s="77">
        <f aca="true" t="shared" si="0" ref="H21:H30">SUM(E21:G21)</f>
        <v>89910</v>
      </c>
    </row>
    <row r="22" spans="1:8" s="31" customFormat="1" ht="12.75">
      <c r="A22" s="73"/>
      <c r="B22" s="74"/>
      <c r="C22" s="74" t="s">
        <v>27</v>
      </c>
      <c r="D22" s="16" t="s">
        <v>101</v>
      </c>
      <c r="E22" s="77">
        <v>393000</v>
      </c>
      <c r="F22" s="77">
        <v>-3000</v>
      </c>
      <c r="G22" s="75" t="s">
        <v>85</v>
      </c>
      <c r="H22" s="77">
        <f t="shared" si="0"/>
        <v>390000</v>
      </c>
    </row>
    <row r="23" spans="1:8" s="31" customFormat="1" ht="12.75">
      <c r="A23" s="73"/>
      <c r="B23" s="74"/>
      <c r="C23" s="74" t="s">
        <v>102</v>
      </c>
      <c r="D23" s="16" t="s">
        <v>103</v>
      </c>
      <c r="E23" s="77">
        <v>12170</v>
      </c>
      <c r="F23" s="77">
        <v>-300</v>
      </c>
      <c r="G23" s="75" t="s">
        <v>85</v>
      </c>
      <c r="H23" s="77">
        <f t="shared" si="0"/>
        <v>11870</v>
      </c>
    </row>
    <row r="24" spans="1:8" s="31" customFormat="1" ht="12.75">
      <c r="A24" s="73"/>
      <c r="B24" s="74" t="s">
        <v>106</v>
      </c>
      <c r="C24" s="74" t="s">
        <v>24</v>
      </c>
      <c r="D24" s="16" t="s">
        <v>107</v>
      </c>
      <c r="E24" s="77">
        <v>43000</v>
      </c>
      <c r="F24" s="75" t="s">
        <v>85</v>
      </c>
      <c r="G24" s="77">
        <v>13200</v>
      </c>
      <c r="H24" s="77">
        <f t="shared" si="0"/>
        <v>56200</v>
      </c>
    </row>
    <row r="25" spans="1:8" s="31" customFormat="1" ht="12.75">
      <c r="A25" s="73"/>
      <c r="B25" s="74" t="s">
        <v>87</v>
      </c>
      <c r="C25" s="74" t="s">
        <v>24</v>
      </c>
      <c r="D25" s="16" t="s">
        <v>110</v>
      </c>
      <c r="E25" s="77">
        <v>36100</v>
      </c>
      <c r="F25" s="75" t="s">
        <v>85</v>
      </c>
      <c r="G25" s="77">
        <v>39200</v>
      </c>
      <c r="H25" s="77">
        <f t="shared" si="0"/>
        <v>75300</v>
      </c>
    </row>
    <row r="26" spans="1:8" s="31" customFormat="1" ht="12.75">
      <c r="A26" s="73"/>
      <c r="B26" s="74"/>
      <c r="C26" s="74" t="s">
        <v>108</v>
      </c>
      <c r="D26" s="16" t="s">
        <v>111</v>
      </c>
      <c r="E26" s="77">
        <v>9900</v>
      </c>
      <c r="F26" s="75" t="s">
        <v>85</v>
      </c>
      <c r="G26" s="77">
        <v>43500</v>
      </c>
      <c r="H26" s="77">
        <f t="shared" si="0"/>
        <v>53400</v>
      </c>
    </row>
    <row r="27" spans="1:8" s="31" customFormat="1" ht="12.75">
      <c r="A27" s="73"/>
      <c r="B27" s="74"/>
      <c r="C27" s="74" t="s">
        <v>109</v>
      </c>
      <c r="D27" s="16" t="s">
        <v>112</v>
      </c>
      <c r="E27" s="77">
        <v>120600</v>
      </c>
      <c r="F27" s="77">
        <v>-82700</v>
      </c>
      <c r="G27" s="75" t="s">
        <v>85</v>
      </c>
      <c r="H27" s="77">
        <f t="shared" si="0"/>
        <v>37900</v>
      </c>
    </row>
    <row r="28" spans="1:8" s="31" customFormat="1" ht="25.5">
      <c r="A28" s="73"/>
      <c r="B28" s="74"/>
      <c r="C28" s="74" t="s">
        <v>23</v>
      </c>
      <c r="D28" s="16" t="s">
        <v>93</v>
      </c>
      <c r="E28" s="77">
        <v>66000</v>
      </c>
      <c r="F28" s="75" t="s">
        <v>85</v>
      </c>
      <c r="G28" s="77">
        <v>9000</v>
      </c>
      <c r="H28" s="77">
        <f t="shared" si="0"/>
        <v>75000</v>
      </c>
    </row>
    <row r="29" spans="1:8" s="31" customFormat="1" ht="12.75">
      <c r="A29" s="73" t="s">
        <v>113</v>
      </c>
      <c r="B29" s="74" t="s">
        <v>114</v>
      </c>
      <c r="C29" s="74" t="s">
        <v>24</v>
      </c>
      <c r="D29" s="16" t="s">
        <v>115</v>
      </c>
      <c r="E29" s="77">
        <v>13100</v>
      </c>
      <c r="F29" s="75" t="s">
        <v>85</v>
      </c>
      <c r="G29" s="77">
        <v>3300</v>
      </c>
      <c r="H29" s="77">
        <f t="shared" si="0"/>
        <v>16400</v>
      </c>
    </row>
    <row r="30" spans="1:8" s="31" customFormat="1" ht="12.75">
      <c r="A30" s="73"/>
      <c r="B30" s="74"/>
      <c r="C30" s="74" t="s">
        <v>92</v>
      </c>
      <c r="D30" s="16" t="s">
        <v>118</v>
      </c>
      <c r="E30" s="77">
        <v>150000</v>
      </c>
      <c r="F30" s="77">
        <v>-150000</v>
      </c>
      <c r="G30" s="75" t="s">
        <v>85</v>
      </c>
      <c r="H30" s="77">
        <f t="shared" si="0"/>
        <v>0</v>
      </c>
    </row>
    <row r="31" spans="1:8" s="17" customFormat="1" ht="12.75">
      <c r="A31" s="12"/>
      <c r="B31" s="1"/>
      <c r="C31" s="1"/>
      <c r="D31" s="13" t="s">
        <v>4</v>
      </c>
      <c r="E31" s="68" t="s">
        <v>82</v>
      </c>
      <c r="F31" s="68">
        <f>SUM(F20:F30)</f>
        <v>-526420</v>
      </c>
      <c r="G31" s="68">
        <f>SUM(G20:G30)</f>
        <v>109160</v>
      </c>
      <c r="H31" s="68" t="s">
        <v>82</v>
      </c>
    </row>
    <row r="32" spans="1:8" s="17" customFormat="1" ht="12.75">
      <c r="A32" s="69"/>
      <c r="B32" s="70"/>
      <c r="C32" s="70"/>
      <c r="D32" s="71"/>
      <c r="E32" s="72"/>
      <c r="F32" s="72"/>
      <c r="G32" s="72"/>
      <c r="H32" s="72"/>
    </row>
    <row r="33" spans="1:5" ht="14.25">
      <c r="A33" s="5"/>
      <c r="B33" s="25"/>
      <c r="C33" s="25"/>
      <c r="D33" s="65" t="s">
        <v>83</v>
      </c>
      <c r="E33" s="67"/>
    </row>
    <row r="34" spans="2:6" ht="12.75">
      <c r="B34" s="44"/>
      <c r="C34" s="45"/>
      <c r="D34" s="45"/>
      <c r="E34" s="67">
        <f>G31+F31</f>
        <v>-417260</v>
      </c>
      <c r="F34" s="46"/>
    </row>
    <row r="35" spans="2:7" ht="18">
      <c r="B35" s="44"/>
      <c r="C35" s="44"/>
      <c r="D35" s="48"/>
      <c r="E35" s="66"/>
      <c r="F35" s="46"/>
      <c r="G35" s="47"/>
    </row>
    <row r="36" spans="2:7" ht="15">
      <c r="B36" s="44"/>
      <c r="C36" s="44"/>
      <c r="D36" s="51"/>
      <c r="E36" s="49"/>
      <c r="F36" s="49"/>
      <c r="G36" s="50"/>
    </row>
    <row r="37" spans="2:7" ht="15">
      <c r="B37" s="44"/>
      <c r="C37" s="44"/>
      <c r="D37" s="51"/>
      <c r="E37" s="49"/>
      <c r="F37" s="49"/>
      <c r="G37" s="50"/>
    </row>
    <row r="38" spans="2:7" ht="12.75">
      <c r="B38" s="44"/>
      <c r="C38" s="44"/>
      <c r="D38" s="53"/>
      <c r="E38" s="52"/>
      <c r="F38" s="52"/>
      <c r="G38" s="50"/>
    </row>
    <row r="39" spans="5:7" ht="12.75">
      <c r="E39" s="54"/>
      <c r="F39" s="54"/>
      <c r="G39" s="55"/>
    </row>
    <row r="49" ht="12.75">
      <c r="H49" t="s">
        <v>84</v>
      </c>
    </row>
  </sheetData>
  <printOptions/>
  <pageMargins left="0.6299212598425197" right="0.2362204724409449" top="0.85" bottom="0.35433070866141736" header="0.2362204724409449" footer="0.2755905511811024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UG</cp:lastModifiedBy>
  <cp:lastPrinted>2007-12-04T10:10:44Z</cp:lastPrinted>
  <dcterms:created xsi:type="dcterms:W3CDTF">2002-01-25T18:39:10Z</dcterms:created>
  <dcterms:modified xsi:type="dcterms:W3CDTF">2007-12-04T10:10:47Z</dcterms:modified>
  <cp:category/>
  <cp:version/>
  <cp:contentType/>
  <cp:contentStatus/>
</cp:coreProperties>
</file>