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'Arkusz1'!$A$1:$H$41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<sst xmlns="http://schemas.openxmlformats.org/spreadsheetml/2006/main" count="199" uniqueCount="126">
  <si>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</si>
  <si>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</si>
  <si>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</si>
  <si>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</si>
  <si>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</si>
  <si>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</si>
  <si>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</si>
  <si>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</si>
  <si>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</si>
  <si>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</si>
  <si>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</si>
  <si>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</si>
  <si>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</si>
  <si>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</si>
  <si>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</si>
  <si>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</si>
  <si>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</si>
  <si>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</si>
  <si>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</si>
  <si>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</si>
  <si>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</si>
  <si>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</si>
  <si>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</si>
  <si>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</si>
  <si>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</si>
  <si>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</si>
  <si>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</si>
  <si>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</si>
  <si>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</si>
  <si>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</si>
  <si>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</si>
  <si>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</si>
  <si>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</si>
  <si>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</si>
  <si>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</si>
  <si>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</si>
  <si>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</si>
  <si>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</si>
  <si>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</si>
  <si>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</si>
  <si>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</si>
  <si>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</si>
  <si>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</si>
  <si>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</si>
  <si>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</si>
  <si>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</si>
  <si>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</si>
  <si>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</si>
  <si>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</si>
  <si>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</si>
  <si>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</si>
  <si>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</si>
  <si>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</si>
  <si>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</si>
  <si>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</si>
  <si>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</si>
  <si>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</si>
  <si>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</si>
  <si>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</si>
  <si>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</si>
  <si>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</si>
  <si>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</si>
  <si>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</si>
  <si>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</si>
  <si>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</si>
  <si>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</si>
  <si>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</si>
  <si>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</si>
  <si>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</si>
  <si>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</si>
  <si>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</si>
  <si>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</si>
  <si>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</si>
  <si>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</si>
  <si>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</si>
  <si>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</si>
  <si>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</si>
  <si>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</si>
  <si>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</si>
  <si>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</si>
  <si>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</si>
  <si>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</si>
  <si>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</si>
  <si>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Saldo zwiększeń:</t>
  </si>
  <si>
    <t xml:space="preserve"> </t>
  </si>
  <si>
    <t>-</t>
  </si>
  <si>
    <t>plan na 2006 rok</t>
  </si>
  <si>
    <t>Zmiany w planie wydatków budżetowych na 2006 r.</t>
  </si>
  <si>
    <t>852</t>
  </si>
  <si>
    <t>Zmiany w planie dochodów budżetowych na 2006 r.</t>
  </si>
  <si>
    <t>2030</t>
  </si>
  <si>
    <t>2010</t>
  </si>
  <si>
    <t>854</t>
  </si>
  <si>
    <t>4170</t>
  </si>
  <si>
    <t>85278</t>
  </si>
  <si>
    <t>dotacja na pomoc pieniężną dla rodzin rolniczych dotkniętych suszą w 2006 r</t>
  </si>
  <si>
    <t>85415</t>
  </si>
  <si>
    <t>dotacja na świadczenia systemu pomocy materialnej dla uczniów</t>
  </si>
  <si>
    <t>010</t>
  </si>
  <si>
    <t>01010</t>
  </si>
  <si>
    <t>projekt oczyszczalni w Rozprzy</t>
  </si>
  <si>
    <t>projekt oczyszczalni w Niechcicach</t>
  </si>
  <si>
    <t>wydatki na pomoc pieniężną dla rodzin rolniczych dotkniętych suszą w 2006 r</t>
  </si>
  <si>
    <t>3240</t>
  </si>
  <si>
    <t>wydatki na świadczenia systemu pomocy materialnej dla uczniów</t>
  </si>
  <si>
    <t>75023</t>
  </si>
  <si>
    <t>administracja - FŚS</t>
  </si>
  <si>
    <t>758</t>
  </si>
  <si>
    <t>75818</t>
  </si>
  <si>
    <t>rezerwa ogólna</t>
  </si>
  <si>
    <t>926</t>
  </si>
  <si>
    <t>700</t>
  </si>
  <si>
    <t>70005</t>
  </si>
  <si>
    <t>gospodarka gruntami i materiałami - wydatki rzeczowe</t>
  </si>
  <si>
    <t>gospodarka gruntami i materiałami - pozostałe usługi</t>
  </si>
  <si>
    <t>administracja - delegacje służbowe</t>
  </si>
  <si>
    <t>75412</t>
  </si>
  <si>
    <t>OSP - usługi pozostałe</t>
  </si>
  <si>
    <t>92695</t>
  </si>
  <si>
    <t>2830</t>
  </si>
  <si>
    <t>dotacje na działalność w zakresie kultury fizycznej</t>
  </si>
  <si>
    <t>płace organizatorów sportu</t>
  </si>
  <si>
    <t>sport - wynagrodzenia bezosobowe</t>
  </si>
  <si>
    <t>sport usługi pozostałe</t>
  </si>
  <si>
    <t>Zał. Nr 1 do Zarządzenia Nr 27/06 Wójta Gminy w Rozprzy</t>
  </si>
  <si>
    <t>z dnia 3 listopada 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</si>
</sst>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3" fontId="14" fillId="0" borderId="2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5.25390625" style="0" customWidth="1"/>
    <col min="4" max="4" width="39.375" style="0" customWidth="1"/>
    <col min="5" max="5" width="9.75390625" style="7" customWidth="1"/>
    <col min="6" max="6" width="9.625" style="7" bestFit="1" customWidth="1"/>
    <col min="7" max="7" width="8.875" style="41" customWidth="1"/>
    <col min="8" max="8" width="9.875" style="0" customWidth="1"/>
  </cols>
  <sheetData>
    <row r="1" spans="5:7" ht="12.75">
      <c r="E1" s="38" t="s">
        <v>124</v>
      </c>
      <c r="F1" s="38"/>
      <c r="G1" s="38"/>
    </row>
    <row r="2" spans="2:7" ht="12.75">
      <c r="B2" s="34"/>
      <c r="E2" s="38"/>
      <c r="F2" s="38" t="s">
        <v>125</v>
      </c>
      <c r="G2" s="38"/>
    </row>
    <row r="3" spans="2:7" ht="12.75">
      <c r="B3" s="34"/>
      <c r="E3" s="38"/>
      <c r="F3" s="38"/>
      <c r="G3" s="38"/>
    </row>
    <row r="4" spans="2:7" ht="12.75">
      <c r="B4" s="57" t="s">
        <v>89</v>
      </c>
      <c r="E4" s="38"/>
      <c r="F4" s="38"/>
      <c r="G4" s="38"/>
    </row>
    <row r="5" spans="2:7" ht="12.75">
      <c r="B5" s="34"/>
      <c r="E5" s="38"/>
      <c r="F5" s="38"/>
      <c r="G5" s="38"/>
    </row>
    <row r="6" spans="1:8" ht="25.5">
      <c r="A6" s="4" t="s">
        <v>0</v>
      </c>
      <c r="B6" s="4" t="s">
        <v>1</v>
      </c>
      <c r="C6" s="4" t="s">
        <v>2</v>
      </c>
      <c r="D6" s="4" t="s">
        <v>3</v>
      </c>
      <c r="E6" s="18" t="s">
        <v>86</v>
      </c>
      <c r="F6" s="18" t="s">
        <v>80</v>
      </c>
      <c r="G6" s="62" t="s">
        <v>81</v>
      </c>
      <c r="H6" s="43" t="s">
        <v>77</v>
      </c>
    </row>
    <row r="7" spans="1:8" ht="12.75">
      <c r="A7" s="19">
        <v>1</v>
      </c>
      <c r="B7" s="26">
        <v>2</v>
      </c>
      <c r="C7" s="19">
        <v>3</v>
      </c>
      <c r="D7" s="65">
        <v>4</v>
      </c>
      <c r="E7" s="32" t="s">
        <v>73</v>
      </c>
      <c r="F7" s="32" t="s">
        <v>76</v>
      </c>
      <c r="G7" s="44" t="s">
        <v>78</v>
      </c>
      <c r="H7" s="44" t="s">
        <v>79</v>
      </c>
    </row>
    <row r="8" spans="1:8" ht="25.5">
      <c r="A8" s="75" t="s">
        <v>88</v>
      </c>
      <c r="B8" s="76" t="s">
        <v>94</v>
      </c>
      <c r="C8" s="76" t="s">
        <v>91</v>
      </c>
      <c r="D8" s="22" t="s">
        <v>95</v>
      </c>
      <c r="E8" s="77">
        <v>0</v>
      </c>
      <c r="F8" s="86"/>
      <c r="G8" s="83">
        <v>488284</v>
      </c>
      <c r="H8" s="77">
        <f>SUM(E8:G8)</f>
        <v>488284</v>
      </c>
    </row>
    <row r="9" spans="1:8" ht="25.5">
      <c r="A9" s="75" t="s">
        <v>92</v>
      </c>
      <c r="B9" s="76" t="s">
        <v>96</v>
      </c>
      <c r="C9" s="76" t="s">
        <v>90</v>
      </c>
      <c r="D9" s="22" t="s">
        <v>97</v>
      </c>
      <c r="E9" s="77">
        <v>43461</v>
      </c>
      <c r="F9" s="86" t="s">
        <v>85</v>
      </c>
      <c r="G9" s="83">
        <v>51074</v>
      </c>
      <c r="H9" s="77">
        <f>SUM(E9:G9)</f>
        <v>94535</v>
      </c>
    </row>
    <row r="10" spans="1:8" ht="12.75">
      <c r="A10" s="12"/>
      <c r="B10" s="1"/>
      <c r="C10" s="1"/>
      <c r="D10" s="13" t="s">
        <v>4</v>
      </c>
      <c r="E10" s="85" t="s">
        <v>82</v>
      </c>
      <c r="F10" s="86" t="s">
        <v>85</v>
      </c>
      <c r="G10" s="85">
        <f>SUM(G8:G9)</f>
        <v>539358</v>
      </c>
      <c r="H10" s="85" t="s">
        <v>82</v>
      </c>
    </row>
    <row r="11" spans="2:7" ht="12.75">
      <c r="B11" s="34"/>
      <c r="E11" s="38"/>
      <c r="F11" s="38"/>
      <c r="G11" s="38"/>
    </row>
    <row r="12" spans="2:7" ht="12.75">
      <c r="B12" s="34"/>
      <c r="D12" s="66" t="s">
        <v>83</v>
      </c>
      <c r="E12" s="38"/>
      <c r="F12" s="38"/>
      <c r="G12" s="38"/>
    </row>
    <row r="13" spans="2:7" ht="12.75">
      <c r="B13" s="34"/>
      <c r="E13" s="84">
        <v>539358</v>
      </c>
      <c r="F13" s="38"/>
      <c r="G13" s="38"/>
    </row>
    <row r="14" spans="2:7" ht="12.75">
      <c r="B14" s="34"/>
      <c r="E14" s="84"/>
      <c r="F14" s="38"/>
      <c r="G14" s="38"/>
    </row>
    <row r="15" spans="5:7" ht="12.75">
      <c r="E15" s="38"/>
      <c r="F15" s="38"/>
      <c r="G15" s="38"/>
    </row>
    <row r="16" spans="1:7" s="58" customFormat="1" ht="12.75">
      <c r="A16" s="59"/>
      <c r="B16" s="57" t="s">
        <v>87</v>
      </c>
      <c r="C16" s="59"/>
      <c r="D16" s="63"/>
      <c r="E16" s="60"/>
      <c r="F16" s="60"/>
      <c r="G16" s="61"/>
    </row>
    <row r="17" spans="1:7" s="30" customFormat="1" ht="3.75" customHeight="1">
      <c r="A17" s="24"/>
      <c r="C17" s="28"/>
      <c r="D17" s="64"/>
      <c r="E17" s="29"/>
      <c r="F17" s="29"/>
      <c r="G17" s="42"/>
    </row>
    <row r="18" spans="1:7" s="30" customFormat="1" ht="3.75" customHeight="1">
      <c r="A18" s="24"/>
      <c r="C18" s="28"/>
      <c r="D18" s="64" t="s">
        <v>84</v>
      </c>
      <c r="E18" s="29"/>
      <c r="F18" s="29"/>
      <c r="G18" s="42"/>
    </row>
    <row r="19" spans="1:7" s="30" customFormat="1" ht="3.75" customHeight="1">
      <c r="A19" s="24"/>
      <c r="C19" s="28"/>
      <c r="D19" s="64"/>
      <c r="E19" s="29"/>
      <c r="F19" s="29"/>
      <c r="G19" s="42"/>
    </row>
    <row r="20" spans="1:7" s="30" customFormat="1" ht="3.75" customHeight="1">
      <c r="A20" s="24"/>
      <c r="C20" s="28"/>
      <c r="D20" s="64"/>
      <c r="E20" s="29"/>
      <c r="F20" s="29"/>
      <c r="G20" s="42"/>
    </row>
    <row r="21" spans="1:8" s="6" customFormat="1" ht="25.5">
      <c r="A21" s="4" t="s">
        <v>0</v>
      </c>
      <c r="B21" s="4" t="s">
        <v>1</v>
      </c>
      <c r="C21" s="4" t="s">
        <v>2</v>
      </c>
      <c r="D21" s="4" t="s">
        <v>3</v>
      </c>
      <c r="E21" s="18" t="s">
        <v>86</v>
      </c>
      <c r="F21" s="18" t="s">
        <v>80</v>
      </c>
      <c r="G21" s="62" t="s">
        <v>81</v>
      </c>
      <c r="H21" s="43" t="s">
        <v>77</v>
      </c>
    </row>
    <row r="22" spans="1:8" s="31" customFormat="1" ht="11.25">
      <c r="A22" s="19">
        <v>1</v>
      </c>
      <c r="B22" s="26">
        <v>2</v>
      </c>
      <c r="C22" s="19">
        <v>3</v>
      </c>
      <c r="D22" s="65">
        <v>4</v>
      </c>
      <c r="E22" s="32" t="s">
        <v>73</v>
      </c>
      <c r="F22" s="32" t="s">
        <v>76</v>
      </c>
      <c r="G22" s="44" t="s">
        <v>78</v>
      </c>
      <c r="H22" s="44" t="s">
        <v>79</v>
      </c>
    </row>
    <row r="23" spans="1:8" s="31" customFormat="1" ht="12.75">
      <c r="A23" s="75" t="s">
        <v>98</v>
      </c>
      <c r="B23" s="76" t="s">
        <v>99</v>
      </c>
      <c r="C23" s="87">
        <v>6050</v>
      </c>
      <c r="D23" s="88" t="s">
        <v>100</v>
      </c>
      <c r="E23" s="89">
        <v>67000</v>
      </c>
      <c r="F23" s="92" t="s">
        <v>85</v>
      </c>
      <c r="G23" s="91">
        <v>40000</v>
      </c>
      <c r="H23" s="90">
        <f>SUM(E23:G23)</f>
        <v>107000</v>
      </c>
    </row>
    <row r="24" spans="1:8" s="31" customFormat="1" ht="12.75">
      <c r="A24" s="75"/>
      <c r="B24" s="76"/>
      <c r="C24" s="87"/>
      <c r="D24" s="88" t="s">
        <v>101</v>
      </c>
      <c r="E24" s="89">
        <v>70000</v>
      </c>
      <c r="F24" s="91">
        <v>-40000</v>
      </c>
      <c r="G24" s="69" t="s">
        <v>85</v>
      </c>
      <c r="H24" s="90">
        <f>SUM(E24:G24)</f>
        <v>30000</v>
      </c>
    </row>
    <row r="25" spans="1:8" s="31" customFormat="1" ht="25.5">
      <c r="A25" s="75" t="s">
        <v>111</v>
      </c>
      <c r="B25" s="76" t="s">
        <v>112</v>
      </c>
      <c r="C25" s="87">
        <v>4210</v>
      </c>
      <c r="D25" s="94" t="s">
        <v>113</v>
      </c>
      <c r="E25" s="77">
        <v>100000</v>
      </c>
      <c r="F25" s="77">
        <v>-20000</v>
      </c>
      <c r="G25" s="93" t="s">
        <v>85</v>
      </c>
      <c r="H25" s="78">
        <f>SUM(E25:G25)</f>
        <v>80000</v>
      </c>
    </row>
    <row r="26" spans="1:8" s="31" customFormat="1" ht="25.5">
      <c r="A26" s="75"/>
      <c r="B26" s="76"/>
      <c r="C26" s="87">
        <v>4300</v>
      </c>
      <c r="D26" s="94" t="s">
        <v>114</v>
      </c>
      <c r="E26" s="77">
        <v>90000</v>
      </c>
      <c r="F26" s="93" t="s">
        <v>85</v>
      </c>
      <c r="G26" s="77">
        <v>20000</v>
      </c>
      <c r="H26" s="78">
        <f>SUM(E26:G26)</f>
        <v>110000</v>
      </c>
    </row>
    <row r="27" spans="1:8" s="31" customFormat="1" ht="12.75">
      <c r="A27" s="75" t="s">
        <v>28</v>
      </c>
      <c r="B27" s="76" t="s">
        <v>105</v>
      </c>
      <c r="C27" s="87">
        <v>4440</v>
      </c>
      <c r="D27" s="94" t="s">
        <v>106</v>
      </c>
      <c r="E27" s="82">
        <v>25000</v>
      </c>
      <c r="F27" s="69" t="s">
        <v>85</v>
      </c>
      <c r="G27" s="77">
        <v>8420</v>
      </c>
      <c r="H27" s="78">
        <f>SUM(E27:G27)</f>
        <v>33420</v>
      </c>
    </row>
    <row r="28" spans="1:8" s="31" customFormat="1" ht="12.75">
      <c r="A28" s="75"/>
      <c r="B28" s="76"/>
      <c r="C28" s="87">
        <v>4410</v>
      </c>
      <c r="D28" s="94" t="s">
        <v>115</v>
      </c>
      <c r="E28" s="82">
        <v>16000</v>
      </c>
      <c r="F28" s="69"/>
      <c r="G28" s="77">
        <v>3000</v>
      </c>
      <c r="H28" s="78">
        <f>SUM(E28:G28)</f>
        <v>19000</v>
      </c>
    </row>
    <row r="29" spans="1:8" s="31" customFormat="1" ht="12.75">
      <c r="A29" s="75" t="s">
        <v>45</v>
      </c>
      <c r="B29" s="76" t="s">
        <v>116</v>
      </c>
      <c r="C29" s="87">
        <v>4300</v>
      </c>
      <c r="D29" s="94" t="s">
        <v>117</v>
      </c>
      <c r="E29" s="82">
        <v>131000</v>
      </c>
      <c r="F29" s="69"/>
      <c r="G29" s="77">
        <v>8000</v>
      </c>
      <c r="H29" s="78">
        <f>SUM(E29:G29)</f>
        <v>139000</v>
      </c>
    </row>
    <row r="30" spans="1:8" s="31" customFormat="1" ht="12.75">
      <c r="A30" s="75" t="s">
        <v>107</v>
      </c>
      <c r="B30" s="76" t="s">
        <v>108</v>
      </c>
      <c r="C30" s="87">
        <v>4810</v>
      </c>
      <c r="D30" s="94" t="s">
        <v>109</v>
      </c>
      <c r="E30" s="82">
        <v>41951</v>
      </c>
      <c r="F30" s="77">
        <v>-19420</v>
      </c>
      <c r="G30" s="93" t="s">
        <v>85</v>
      </c>
      <c r="H30" s="78">
        <f>SUM(E30:G30)</f>
        <v>22531</v>
      </c>
    </row>
    <row r="31" spans="1:8" s="31" customFormat="1" ht="25.5">
      <c r="A31" s="75" t="s">
        <v>88</v>
      </c>
      <c r="B31" s="76" t="s">
        <v>94</v>
      </c>
      <c r="C31" s="76" t="s">
        <v>52</v>
      </c>
      <c r="D31" s="22" t="s">
        <v>102</v>
      </c>
      <c r="E31" s="80">
        <v>0</v>
      </c>
      <c r="F31" s="93" t="s">
        <v>85</v>
      </c>
      <c r="G31" s="77">
        <v>488284</v>
      </c>
      <c r="H31" s="78">
        <f aca="true" t="shared" si="0" ref="H31:H36">SUM(E31:G31)</f>
        <v>488284</v>
      </c>
    </row>
    <row r="32" spans="1:8" s="31" customFormat="1" ht="25.5">
      <c r="A32" s="75" t="s">
        <v>92</v>
      </c>
      <c r="B32" s="76" t="s">
        <v>96</v>
      </c>
      <c r="C32" s="76" t="s">
        <v>103</v>
      </c>
      <c r="D32" s="22" t="s">
        <v>104</v>
      </c>
      <c r="E32" s="80">
        <v>43461</v>
      </c>
      <c r="F32" s="93" t="s">
        <v>85</v>
      </c>
      <c r="G32" s="82">
        <v>51074</v>
      </c>
      <c r="H32" s="78">
        <f t="shared" si="0"/>
        <v>94535</v>
      </c>
    </row>
    <row r="33" spans="1:8" s="31" customFormat="1" ht="25.5">
      <c r="A33" s="75" t="s">
        <v>110</v>
      </c>
      <c r="B33" s="76" t="s">
        <v>118</v>
      </c>
      <c r="C33" s="76" t="s">
        <v>119</v>
      </c>
      <c r="D33" s="16" t="s">
        <v>120</v>
      </c>
      <c r="E33" s="80">
        <v>145000</v>
      </c>
      <c r="F33" s="77">
        <v>-5000</v>
      </c>
      <c r="G33" s="95" t="s">
        <v>85</v>
      </c>
      <c r="H33" s="78">
        <f t="shared" si="0"/>
        <v>140000</v>
      </c>
    </row>
    <row r="34" spans="1:8" s="31" customFormat="1" ht="12.75">
      <c r="A34" s="75"/>
      <c r="B34" s="76"/>
      <c r="C34" s="76" t="s">
        <v>26</v>
      </c>
      <c r="D34" s="16" t="s">
        <v>121</v>
      </c>
      <c r="E34" s="79">
        <v>10000</v>
      </c>
      <c r="F34" s="93" t="s">
        <v>85</v>
      </c>
      <c r="G34" s="81">
        <v>3000</v>
      </c>
      <c r="H34" s="78">
        <f t="shared" si="0"/>
        <v>13000</v>
      </c>
    </row>
    <row r="35" spans="1:8" s="31" customFormat="1" ht="12.75">
      <c r="A35" s="75"/>
      <c r="B35" s="76"/>
      <c r="C35" s="76" t="s">
        <v>93</v>
      </c>
      <c r="D35" s="22" t="s">
        <v>122</v>
      </c>
      <c r="E35" s="77">
        <v>3000</v>
      </c>
      <c r="F35" s="78">
        <v>-3000</v>
      </c>
      <c r="G35" s="93" t="s">
        <v>85</v>
      </c>
      <c r="H35" s="78">
        <f t="shared" si="0"/>
        <v>0</v>
      </c>
    </row>
    <row r="36" spans="1:8" s="31" customFormat="1" ht="12.75">
      <c r="A36" s="75"/>
      <c r="B36" s="76"/>
      <c r="C36" s="76" t="s">
        <v>23</v>
      </c>
      <c r="D36" s="16" t="s">
        <v>123</v>
      </c>
      <c r="E36" s="80">
        <v>7000</v>
      </c>
      <c r="F36" s="93" t="s">
        <v>85</v>
      </c>
      <c r="G36" s="82">
        <v>5000</v>
      </c>
      <c r="H36" s="78">
        <f t="shared" si="0"/>
        <v>12000</v>
      </c>
    </row>
    <row r="37" spans="1:8" s="17" customFormat="1" ht="12.75">
      <c r="A37" s="12"/>
      <c r="B37" s="1"/>
      <c r="C37" s="1"/>
      <c r="D37" s="13" t="s">
        <v>4</v>
      </c>
      <c r="E37" s="70" t="s">
        <v>82</v>
      </c>
      <c r="F37" s="70">
        <f>SUM(F25:F36)</f>
        <v>-47420</v>
      </c>
      <c r="G37" s="70">
        <f>SUM(G25:G36)</f>
        <v>586778</v>
      </c>
      <c r="H37" s="70" t="s">
        <v>82</v>
      </c>
    </row>
    <row r="38" spans="1:8" s="17" customFormat="1" ht="12.75">
      <c r="A38" s="71"/>
      <c r="B38" s="72"/>
      <c r="C38" s="72"/>
      <c r="D38" s="73"/>
      <c r="E38" s="74"/>
      <c r="F38" s="74"/>
      <c r="G38" s="74"/>
      <c r="H38" s="74"/>
    </row>
    <row r="39" spans="1:5" ht="14.25">
      <c r="A39" s="5"/>
      <c r="B39" s="25"/>
      <c r="C39" s="25"/>
      <c r="D39" s="66" t="s">
        <v>83</v>
      </c>
      <c r="E39" s="68"/>
    </row>
    <row r="40" spans="2:6" ht="12.75">
      <c r="B40" s="45"/>
      <c r="C40" s="46"/>
      <c r="D40" s="46"/>
      <c r="E40" s="68">
        <f>G37+F37</f>
        <v>539358</v>
      </c>
      <c r="F40" s="47"/>
    </row>
    <row r="41" spans="2:7" ht="18">
      <c r="B41" s="45"/>
      <c r="C41" s="45"/>
      <c r="D41" s="49"/>
      <c r="E41" s="67"/>
      <c r="F41" s="47"/>
      <c r="G41" s="48"/>
    </row>
    <row r="42" spans="2:7" ht="15">
      <c r="B42" s="45"/>
      <c r="C42" s="45"/>
      <c r="D42" s="52"/>
      <c r="E42" s="50"/>
      <c r="F42" s="50"/>
      <c r="G42" s="51"/>
    </row>
    <row r="43" spans="2:7" ht="15">
      <c r="B43" s="45"/>
      <c r="C43" s="45"/>
      <c r="D43" s="52"/>
      <c r="E43" s="50"/>
      <c r="F43" s="50"/>
      <c r="G43" s="51"/>
    </row>
    <row r="44" spans="2:7" ht="12.75">
      <c r="B44" s="45"/>
      <c r="C44" s="45"/>
      <c r="D44" s="54"/>
      <c r="E44" s="53"/>
      <c r="F44" s="53"/>
      <c r="G44" s="51"/>
    </row>
    <row r="45" spans="5:7" ht="12.75">
      <c r="E45" s="55"/>
      <c r="F45" s="55"/>
      <c r="G45" s="56"/>
    </row>
    <row r="55" ht="12.75">
      <c r="H55" t="s">
        <v>84</v>
      </c>
    </row>
  </sheetData>
  <printOptions/>
  <pageMargins left="0.6299212598425197" right="0.2362204724409449" top="0.7480314960629921" bottom="0.35433070866141736" header="0.2362204724409449" footer="0.2755905511811024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4" t="s">
        <v>74</v>
      </c>
    </row>
    <row r="3" ht="12.75">
      <c r="B3" s="35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8" t="s">
        <v>20</v>
      </c>
    </row>
    <row r="6" spans="1:5" s="33" customFormat="1" ht="12.75">
      <c r="A6" s="19">
        <v>1</v>
      </c>
      <c r="B6" s="19">
        <v>2</v>
      </c>
      <c r="C6" s="19">
        <v>3</v>
      </c>
      <c r="D6" s="19">
        <v>4</v>
      </c>
      <c r="E6" s="20">
        <v>9</v>
      </c>
    </row>
    <row r="7" spans="1:5" ht="12.75">
      <c r="A7" s="1">
        <v>900</v>
      </c>
      <c r="B7" s="1"/>
      <c r="C7" s="1"/>
      <c r="D7" s="2" t="s">
        <v>5</v>
      </c>
      <c r="E7" s="21"/>
    </row>
    <row r="8" spans="1:5" ht="12.75">
      <c r="A8" s="1"/>
      <c r="B8" s="1">
        <v>90015</v>
      </c>
      <c r="C8" s="1">
        <v>201</v>
      </c>
      <c r="D8" s="3" t="s">
        <v>6</v>
      </c>
      <c r="E8" s="21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1"/>
    </row>
    <row r="11" spans="1:5" ht="25.5">
      <c r="A11" s="1"/>
      <c r="B11" s="1" t="s">
        <v>21</v>
      </c>
      <c r="C11" s="1" t="s">
        <v>14</v>
      </c>
      <c r="D11" s="16" t="s">
        <v>22</v>
      </c>
      <c r="E11" s="21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1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1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1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1"/>
    </row>
    <row r="17" spans="1:5" ht="12.75">
      <c r="A17" s="1"/>
      <c r="B17" s="1">
        <v>75414</v>
      </c>
      <c r="C17" s="1">
        <v>201</v>
      </c>
      <c r="D17" s="3" t="s">
        <v>17</v>
      </c>
      <c r="E17" s="21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1"/>
    </row>
    <row r="19" spans="1:5" ht="12.75">
      <c r="A19" s="1"/>
      <c r="B19" s="1" t="s">
        <v>75</v>
      </c>
      <c r="C19" s="1">
        <v>201</v>
      </c>
      <c r="D19" s="3" t="s">
        <v>19</v>
      </c>
      <c r="E19" s="21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1"/>
    </row>
    <row r="22" spans="1:5" ht="12.75">
      <c r="A22" s="1"/>
      <c r="B22" s="1">
        <v>75011</v>
      </c>
      <c r="C22" s="1">
        <v>201</v>
      </c>
      <c r="D22" s="3" t="s">
        <v>12</v>
      </c>
      <c r="E22" s="21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1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39" t="s">
        <v>71</v>
      </c>
      <c r="E25" s="40">
        <f>SUM(E9,E15,E17,E20,E24)</f>
        <v>1248931</v>
      </c>
    </row>
    <row r="26" spans="1:5" ht="12.75">
      <c r="A26" s="36"/>
      <c r="B26" s="36"/>
      <c r="C26" s="36"/>
      <c r="D26" s="37"/>
      <c r="E26" s="38"/>
    </row>
    <row r="27" ht="12.75">
      <c r="B27" s="35" t="s">
        <v>70</v>
      </c>
    </row>
    <row r="29" spans="1:5" ht="12.75">
      <c r="A29" s="12" t="s">
        <v>65</v>
      </c>
      <c r="B29" s="1"/>
      <c r="C29" s="1"/>
      <c r="D29" s="4" t="s">
        <v>5</v>
      </c>
      <c r="E29" s="21"/>
    </row>
    <row r="30" spans="1:5" ht="12.75">
      <c r="A30" s="12"/>
      <c r="B30" s="1" t="s">
        <v>66</v>
      </c>
      <c r="C30" s="1" t="s">
        <v>27</v>
      </c>
      <c r="D30" s="22" t="s">
        <v>67</v>
      </c>
      <c r="E30" s="21">
        <v>67272</v>
      </c>
    </row>
    <row r="31" spans="1:5" ht="12.75">
      <c r="A31" s="12"/>
      <c r="B31" s="1"/>
      <c r="C31" s="1" t="s">
        <v>25</v>
      </c>
      <c r="D31" s="22" t="s">
        <v>68</v>
      </c>
      <c r="E31" s="21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1"/>
    </row>
    <row r="34" spans="1:5" ht="12.75">
      <c r="A34" s="12"/>
      <c r="B34" s="1" t="s">
        <v>51</v>
      </c>
      <c r="C34" s="1" t="s">
        <v>52</v>
      </c>
      <c r="D34" s="23" t="s">
        <v>53</v>
      </c>
      <c r="E34" s="21">
        <v>747700</v>
      </c>
    </row>
    <row r="35" spans="1:5" ht="12.75">
      <c r="A35" s="12"/>
      <c r="B35" s="1"/>
      <c r="C35" s="1" t="s">
        <v>35</v>
      </c>
      <c r="D35" s="23" t="s">
        <v>54</v>
      </c>
      <c r="E35" s="21">
        <v>60000</v>
      </c>
    </row>
    <row r="36" spans="1:5" ht="12.75">
      <c r="A36" s="12"/>
      <c r="B36" s="1" t="s">
        <v>21</v>
      </c>
      <c r="C36" s="1" t="s">
        <v>55</v>
      </c>
      <c r="D36" s="22" t="s">
        <v>56</v>
      </c>
      <c r="E36" s="21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1">
        <v>24000</v>
      </c>
    </row>
    <row r="38" spans="1:5" ht="12.75">
      <c r="A38" s="12"/>
      <c r="B38" s="1" t="s">
        <v>59</v>
      </c>
      <c r="C38" s="1" t="s">
        <v>30</v>
      </c>
      <c r="D38" s="23" t="s">
        <v>60</v>
      </c>
      <c r="E38" s="21">
        <v>115764</v>
      </c>
    </row>
    <row r="39" spans="1:5" ht="12.75">
      <c r="A39" s="12"/>
      <c r="B39" s="1"/>
      <c r="C39" s="1" t="s">
        <v>32</v>
      </c>
      <c r="D39" s="23" t="s">
        <v>61</v>
      </c>
      <c r="E39" s="21">
        <v>9180</v>
      </c>
    </row>
    <row r="40" spans="1:5" ht="12.75">
      <c r="A40" s="12"/>
      <c r="B40" s="1"/>
      <c r="C40" s="1" t="s">
        <v>35</v>
      </c>
      <c r="D40" s="23" t="s">
        <v>62</v>
      </c>
      <c r="E40" s="21">
        <v>22340</v>
      </c>
    </row>
    <row r="41" spans="1:5" ht="12.75">
      <c r="A41" s="12"/>
      <c r="B41" s="1"/>
      <c r="C41" s="1" t="s">
        <v>37</v>
      </c>
      <c r="D41" s="23" t="s">
        <v>63</v>
      </c>
      <c r="E41" s="21">
        <v>3061</v>
      </c>
    </row>
    <row r="42" spans="1:5" ht="12.75">
      <c r="A42" s="12"/>
      <c r="B42" s="1"/>
      <c r="C42" s="1" t="s">
        <v>39</v>
      </c>
      <c r="D42" s="23" t="s">
        <v>64</v>
      </c>
      <c r="E42" s="21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1"/>
    </row>
    <row r="45" spans="1:5" ht="12.75">
      <c r="A45" s="12"/>
      <c r="B45" s="1" t="s">
        <v>47</v>
      </c>
      <c r="C45" s="1" t="s">
        <v>24</v>
      </c>
      <c r="D45" s="22" t="s">
        <v>48</v>
      </c>
      <c r="E45" s="21">
        <v>470</v>
      </c>
    </row>
    <row r="46" spans="1:5" ht="12.75">
      <c r="A46" s="12"/>
      <c r="B46" s="1"/>
      <c r="C46" s="1" t="s">
        <v>23</v>
      </c>
      <c r="D46" s="22" t="s">
        <v>49</v>
      </c>
      <c r="E46" s="21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1"/>
    </row>
    <row r="49" spans="1:5" ht="12.75">
      <c r="A49" s="12"/>
      <c r="B49" s="1" t="s">
        <v>29</v>
      </c>
      <c r="C49" s="1" t="s">
        <v>30</v>
      </c>
      <c r="D49" s="23" t="s">
        <v>31</v>
      </c>
      <c r="E49" s="21">
        <v>78950</v>
      </c>
    </row>
    <row r="50" spans="1:5" ht="12.75">
      <c r="A50" s="12"/>
      <c r="B50" s="1"/>
      <c r="C50" s="1" t="s">
        <v>32</v>
      </c>
      <c r="D50" s="16" t="s">
        <v>33</v>
      </c>
      <c r="E50" s="21">
        <v>8200</v>
      </c>
    </row>
    <row r="51" spans="1:5" ht="12.75">
      <c r="A51" s="12"/>
      <c r="B51" s="1"/>
      <c r="C51" s="1" t="s">
        <v>24</v>
      </c>
      <c r="D51" s="16" t="s">
        <v>34</v>
      </c>
      <c r="E51" s="21">
        <v>100</v>
      </c>
    </row>
    <row r="52" spans="1:5" ht="12.75">
      <c r="A52" s="12"/>
      <c r="B52" s="1"/>
      <c r="C52" s="1" t="s">
        <v>35</v>
      </c>
      <c r="D52" s="23" t="s">
        <v>36</v>
      </c>
      <c r="E52" s="21">
        <v>15495</v>
      </c>
    </row>
    <row r="53" spans="1:5" ht="12.75">
      <c r="A53" s="12"/>
      <c r="B53" s="1"/>
      <c r="C53" s="1" t="s">
        <v>37</v>
      </c>
      <c r="D53" s="16" t="s">
        <v>38</v>
      </c>
      <c r="E53" s="21">
        <v>2265</v>
      </c>
    </row>
    <row r="54" spans="1:5" ht="12.75">
      <c r="A54" s="12"/>
      <c r="B54" s="1"/>
      <c r="C54" s="1" t="s">
        <v>39</v>
      </c>
      <c r="D54" s="23" t="s">
        <v>40</v>
      </c>
      <c r="E54" s="21">
        <v>2762</v>
      </c>
    </row>
    <row r="55" spans="1:5" ht="12.75">
      <c r="A55" s="12"/>
      <c r="B55" s="1" t="s">
        <v>13</v>
      </c>
      <c r="C55" s="1" t="s">
        <v>26</v>
      </c>
      <c r="D55" s="22" t="s">
        <v>41</v>
      </c>
      <c r="E55" s="21">
        <v>25000</v>
      </c>
    </row>
    <row r="56" spans="1:5" ht="12.75">
      <c r="A56" s="12"/>
      <c r="B56" s="1"/>
      <c r="C56" s="1" t="s">
        <v>35</v>
      </c>
      <c r="D56" s="22" t="s">
        <v>41</v>
      </c>
      <c r="E56" s="21">
        <v>6000</v>
      </c>
    </row>
    <row r="57" spans="1:5" ht="12.75">
      <c r="A57" s="12"/>
      <c r="B57" s="1"/>
      <c r="C57" s="1" t="s">
        <v>37</v>
      </c>
      <c r="D57" s="22" t="s">
        <v>41</v>
      </c>
      <c r="E57" s="21">
        <v>2700</v>
      </c>
    </row>
    <row r="58" spans="1:5" ht="12.75">
      <c r="A58" s="11"/>
      <c r="B58" s="8"/>
      <c r="C58" s="8"/>
      <c r="D58" s="13" t="s">
        <v>4</v>
      </c>
      <c r="E58" s="27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1"/>
    </row>
    <row r="60" spans="1:5" ht="12.75">
      <c r="A60" s="12"/>
      <c r="B60" s="1" t="s">
        <v>75</v>
      </c>
      <c r="C60" s="1" t="s">
        <v>24</v>
      </c>
      <c r="D60" s="22" t="s">
        <v>44</v>
      </c>
      <c r="E60" s="21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39" t="s">
        <v>72</v>
      </c>
      <c r="E62" s="40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UG</cp:lastModifiedBy>
  <cp:lastPrinted>2006-11-23T12:02:18Z</cp:lastPrinted>
  <dcterms:created xsi:type="dcterms:W3CDTF">2002-01-25T18:39:10Z</dcterms:created>
  <dcterms:modified xsi:type="dcterms:W3CDTF">2006-11-23T12:02:24Z</dcterms:modified>
  <cp:category/>
  <cp:version/>
  <cp:contentType/>
  <cp:contentStatus/>
</cp:coreProperties>
</file>